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ESKTOP-6S4K3S5\Users\2-ken026\Desktop\工事部共有\◎ツーケン指定請求書関連\2023年10月　インボイス制度対応\"/>
    </mc:Choice>
  </mc:AlternateContent>
  <xr:revisionPtr revIDLastSave="0" documentId="13_ncr:1_{823FDF99-93B6-4DCB-87FC-945C00055BA2}" xr6:coauthVersionLast="47" xr6:coauthVersionMax="47" xr10:uidLastSave="{00000000-0000-0000-0000-000000000000}"/>
  <bookViews>
    <workbookView xWindow="-120" yWindow="-120" windowWidth="29040" windowHeight="15720" activeTab="2" xr2:uid="{7B48ABEE-B4EF-44A5-8600-2D1EB55DF99C}"/>
  </bookViews>
  <sheets>
    <sheet name="総括請求書" sheetId="1" r:id="rId1"/>
    <sheet name="総括請求書(例)" sheetId="11" r:id="rId2"/>
    <sheet name="個別請求書" sheetId="2" r:id="rId3"/>
    <sheet name="個別請求書 (例)" sheetId="8" r:id="rId4"/>
    <sheet name="常用請求書 " sheetId="13" r:id="rId5"/>
    <sheet name="常用請求書 (例)" sheetId="12" r:id="rId6"/>
  </sheets>
  <definedNames>
    <definedName name="_xlnm.Print_Area" localSheetId="2">個別請求書!$A$1:$BC$36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9" i="13" l="1"/>
  <c r="V5" i="13"/>
  <c r="P5" i="13"/>
  <c r="AT13" i="13"/>
  <c r="AT27" i="13"/>
  <c r="AT25" i="13"/>
  <c r="AT23" i="13"/>
  <c r="AT21" i="13"/>
  <c r="AT19" i="13"/>
  <c r="AT17" i="13"/>
  <c r="AT15" i="13"/>
  <c r="AT27" i="12"/>
  <c r="AT25" i="12"/>
  <c r="AT23" i="12"/>
  <c r="AT21" i="12"/>
  <c r="AT19" i="12"/>
  <c r="AT17" i="12"/>
  <c r="AT15" i="12"/>
  <c r="AT13" i="12"/>
  <c r="C30" i="11"/>
  <c r="G34" i="11"/>
  <c r="I32" i="11"/>
  <c r="I30" i="11"/>
  <c r="I28" i="11"/>
  <c r="I26" i="11"/>
  <c r="I34" i="11" s="1"/>
  <c r="D21" i="1"/>
  <c r="I28" i="1"/>
  <c r="I34" i="1" s="1"/>
  <c r="I30" i="1"/>
  <c r="I32" i="1"/>
  <c r="I26" i="1"/>
  <c r="G34" i="1"/>
  <c r="P5" i="8"/>
  <c r="V5" i="8" s="1"/>
  <c r="N28" i="8"/>
  <c r="AB28" i="8" s="1"/>
  <c r="AH28" i="8" s="1"/>
  <c r="N26" i="8"/>
  <c r="N24" i="8"/>
  <c r="AB24" i="8" s="1"/>
  <c r="AH24" i="8" s="1"/>
  <c r="N22" i="8"/>
  <c r="N20" i="8"/>
  <c r="AB20" i="8" s="1"/>
  <c r="AH20" i="8" s="1"/>
  <c r="N18" i="8"/>
  <c r="AH13" i="8"/>
  <c r="N19" i="2"/>
  <c r="N21" i="2"/>
  <c r="N23" i="2"/>
  <c r="N25" i="2"/>
  <c r="N17" i="2"/>
  <c r="AT29" i="12" l="1"/>
  <c r="B5" i="12" s="1"/>
  <c r="P5" i="12" s="1"/>
  <c r="V5" i="12" s="1"/>
  <c r="D21" i="11"/>
  <c r="N30" i="8"/>
  <c r="AB18" i="8"/>
  <c r="AH18" i="8" s="1"/>
  <c r="AB22" i="8"/>
  <c r="AH22" i="8" s="1"/>
  <c r="AB26" i="8"/>
  <c r="AH26" i="8" s="1"/>
  <c r="AH13" i="2"/>
  <c r="N27" i="2"/>
  <c r="AH25" i="2"/>
  <c r="AB19" i="2"/>
  <c r="AH19" i="2" s="1"/>
  <c r="AB21" i="2"/>
  <c r="AH21" i="2" s="1"/>
  <c r="AB23" i="2"/>
  <c r="AH23" i="2" s="1"/>
  <c r="AB25" i="2"/>
  <c r="AB17" i="2"/>
  <c r="AB27" i="2" l="1"/>
  <c r="AH30" i="8"/>
  <c r="AB30" i="8"/>
  <c r="AH17" i="2"/>
  <c r="AH27" i="2" s="1"/>
  <c r="P5" i="2"/>
  <c r="V5" i="2" s="1"/>
  <c r="C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2-ken004</author>
  </authors>
  <commentList>
    <comment ref="G26" authorId="0" shapeId="0" xr:uid="{4436F3F9-98AB-4EDF-B49E-638E902AED65}">
      <text>
        <r>
          <rPr>
            <b/>
            <sz val="22"/>
            <color indexed="81"/>
            <rFont val="MS P ゴシック"/>
            <family val="3"/>
            <charset val="128"/>
          </rPr>
          <t>当社から御社へ送っている発注書の課を確認していただいて、課ごとで請求金額を分けてください</t>
        </r>
      </text>
    </comment>
    <comment ref="G40" authorId="0" shapeId="0" xr:uid="{DF7C2E7D-1581-484C-B5D8-4659BA3203EB}">
      <text>
        <r>
          <rPr>
            <b/>
            <sz val="22"/>
            <color indexed="81"/>
            <rFont val="MS P ゴシック"/>
            <family val="3"/>
            <charset val="128"/>
          </rPr>
          <t>お振込みさせていただく口座の情報をご記入ください。</t>
        </r>
      </text>
    </comment>
  </commentList>
</comments>
</file>

<file path=xl/sharedStrings.xml><?xml version="1.0" encoding="utf-8"?>
<sst xmlns="http://schemas.openxmlformats.org/spreadsheetml/2006/main" count="313" uniqueCount="105">
  <si>
    <t>請求総括表</t>
    <rPh sb="0" eb="2">
      <t>セイキュウ</t>
    </rPh>
    <rPh sb="2" eb="5">
      <t>ソウカツヒョウ</t>
    </rPh>
    <phoneticPr fontId="1"/>
  </si>
  <si>
    <r>
      <rPr>
        <sz val="14"/>
        <color theme="1"/>
        <rFont val="游ゴシック"/>
        <family val="3"/>
        <charset val="128"/>
        <scheme val="minor"/>
      </rPr>
      <t>株式会社　</t>
    </r>
    <r>
      <rPr>
        <sz val="18"/>
        <color theme="1"/>
        <rFont val="游ゴシック"/>
        <family val="3"/>
        <charset val="128"/>
        <scheme val="minor"/>
      </rPr>
      <t>ツーケン工業</t>
    </r>
    <r>
      <rPr>
        <sz val="14"/>
        <color theme="1"/>
        <rFont val="游ゴシック"/>
        <family val="3"/>
        <charset val="128"/>
        <scheme val="minor"/>
      </rPr>
      <t>　御中</t>
    </r>
    <rPh sb="0" eb="4">
      <t>カブシキガイシャ</t>
    </rPh>
    <rPh sb="9" eb="11">
      <t>コウギョウ</t>
    </rPh>
    <rPh sb="12" eb="14">
      <t>オンチュウ</t>
    </rPh>
    <phoneticPr fontId="1"/>
  </si>
  <si>
    <t>下記の通り請求いたします</t>
    <rPh sb="0" eb="2">
      <t>カキ</t>
    </rPh>
    <rPh sb="3" eb="4">
      <t>トオ</t>
    </rPh>
    <rPh sb="5" eb="7">
      <t>セイキュウ</t>
    </rPh>
    <phoneticPr fontId="1"/>
  </si>
  <si>
    <t>合計請求金額</t>
    <rPh sb="0" eb="2">
      <t>ゴウケイ</t>
    </rPh>
    <rPh sb="2" eb="4">
      <t>セイキュウ</t>
    </rPh>
    <rPh sb="4" eb="6">
      <t>キンガク</t>
    </rPh>
    <phoneticPr fontId="1"/>
  </si>
  <si>
    <t>摘要</t>
    <rPh sb="0" eb="2">
      <t>テキヨウ</t>
    </rPh>
    <phoneticPr fontId="1"/>
  </si>
  <si>
    <t>金額</t>
    <rPh sb="0" eb="2">
      <t>キンガク</t>
    </rPh>
    <phoneticPr fontId="1"/>
  </si>
  <si>
    <t>請求先</t>
    <rPh sb="0" eb="2">
      <t>セイキュウ</t>
    </rPh>
    <rPh sb="2" eb="3">
      <t>サキ</t>
    </rPh>
    <phoneticPr fontId="1"/>
  </si>
  <si>
    <t>前月繰越高</t>
    <rPh sb="0" eb="2">
      <t>ゼンゲツ</t>
    </rPh>
    <rPh sb="2" eb="4">
      <t>クリコシ</t>
    </rPh>
    <rPh sb="4" eb="5">
      <t>ダカ</t>
    </rPh>
    <phoneticPr fontId="1"/>
  </si>
  <si>
    <t>当月請求額</t>
    <rPh sb="0" eb="2">
      <t>トウゲツ</t>
    </rPh>
    <rPh sb="2" eb="4">
      <t>セイキュウ</t>
    </rPh>
    <rPh sb="4" eb="5">
      <t>ガク</t>
    </rPh>
    <phoneticPr fontId="1"/>
  </si>
  <si>
    <t>合計請求額</t>
    <rPh sb="0" eb="2">
      <t>ゴウケイ</t>
    </rPh>
    <rPh sb="2" eb="4">
      <t>セイキュウ</t>
    </rPh>
    <rPh sb="4" eb="5">
      <t>ガク</t>
    </rPh>
    <phoneticPr fontId="1"/>
  </si>
  <si>
    <t>工事1課</t>
    <rPh sb="0" eb="2">
      <t>コウジ</t>
    </rPh>
    <rPh sb="3" eb="4">
      <t>カ</t>
    </rPh>
    <phoneticPr fontId="1"/>
  </si>
  <si>
    <t>工事2課</t>
    <rPh sb="0" eb="2">
      <t>コウジ</t>
    </rPh>
    <rPh sb="3" eb="4">
      <t>カ</t>
    </rPh>
    <phoneticPr fontId="1"/>
  </si>
  <si>
    <t>工事3課</t>
    <rPh sb="0" eb="2">
      <t>コウジ</t>
    </rPh>
    <rPh sb="3" eb="4">
      <t>カ</t>
    </rPh>
    <phoneticPr fontId="1"/>
  </si>
  <si>
    <t>工事4課</t>
    <rPh sb="0" eb="2">
      <t>コウジ</t>
    </rPh>
    <rPh sb="3" eb="4">
      <t>カ</t>
    </rPh>
    <phoneticPr fontId="1"/>
  </si>
  <si>
    <t>合計金額</t>
    <rPh sb="0" eb="2">
      <t>ゴウケイ</t>
    </rPh>
    <rPh sb="2" eb="4">
      <t>キンガク</t>
    </rPh>
    <phoneticPr fontId="1"/>
  </si>
  <si>
    <t>左側の合計請求額と、右側の合計金額は同じ数字になるようにご記入をお願いいたします。</t>
    <rPh sb="0" eb="2">
      <t>ヒダリガワ</t>
    </rPh>
    <rPh sb="3" eb="5">
      <t>ゴウケイ</t>
    </rPh>
    <rPh sb="5" eb="7">
      <t>セイキュウ</t>
    </rPh>
    <rPh sb="7" eb="8">
      <t>ガク</t>
    </rPh>
    <rPh sb="10" eb="12">
      <t>ミギガワ</t>
    </rPh>
    <rPh sb="13" eb="15">
      <t>ゴウケイ</t>
    </rPh>
    <rPh sb="15" eb="17">
      <t>キンガク</t>
    </rPh>
    <rPh sb="18" eb="19">
      <t>オナ</t>
    </rPh>
    <rPh sb="20" eb="22">
      <t>スウジ</t>
    </rPh>
    <rPh sb="29" eb="31">
      <t>キニュウ</t>
    </rPh>
    <rPh sb="33" eb="34">
      <t>ネガ</t>
    </rPh>
    <phoneticPr fontId="1"/>
  </si>
  <si>
    <t>取引先No.</t>
    <rPh sb="0" eb="2">
      <t>トリヒキ</t>
    </rPh>
    <rPh sb="2" eb="3">
      <t>サキ</t>
    </rPh>
    <phoneticPr fontId="1"/>
  </si>
  <si>
    <t>請求書</t>
    <rPh sb="0" eb="3">
      <t>セイキュウショ</t>
    </rPh>
    <phoneticPr fontId="1"/>
  </si>
  <si>
    <r>
      <t>株式会社　</t>
    </r>
    <r>
      <rPr>
        <sz val="18"/>
        <color theme="1"/>
        <rFont val="游ゴシック"/>
        <family val="3"/>
        <charset val="128"/>
        <scheme val="minor"/>
      </rPr>
      <t>ツーケン工業</t>
    </r>
    <r>
      <rPr>
        <sz val="16"/>
        <color theme="1"/>
        <rFont val="游ゴシック"/>
        <family val="2"/>
        <charset val="128"/>
        <scheme val="minor"/>
      </rPr>
      <t>　殿</t>
    </r>
    <rPh sb="0" eb="4">
      <t>カブシキガイシャ</t>
    </rPh>
    <rPh sb="9" eb="11">
      <t>コウギョウ</t>
    </rPh>
    <rPh sb="12" eb="13">
      <t>ドノ</t>
    </rPh>
    <phoneticPr fontId="1"/>
  </si>
  <si>
    <t>下記の金額請求いたします。</t>
    <rPh sb="0" eb="2">
      <t>カキ</t>
    </rPh>
    <rPh sb="3" eb="5">
      <t>キンガク</t>
    </rPh>
    <rPh sb="5" eb="7">
      <t>セイキュウ</t>
    </rPh>
    <phoneticPr fontId="1"/>
  </si>
  <si>
    <t>請求金額（税抜き）</t>
    <rPh sb="0" eb="2">
      <t>セイキュウ</t>
    </rPh>
    <rPh sb="2" eb="4">
      <t>キンガク</t>
    </rPh>
    <rPh sb="5" eb="6">
      <t>ゼイ</t>
    </rPh>
    <rPh sb="6" eb="7">
      <t>ヌ</t>
    </rPh>
    <phoneticPr fontId="1"/>
  </si>
  <si>
    <t>消費税</t>
    <rPh sb="0" eb="3">
      <t>ショウヒゼイ</t>
    </rPh>
    <phoneticPr fontId="1"/>
  </si>
  <si>
    <t>\</t>
    <phoneticPr fontId="1"/>
  </si>
  <si>
    <t>年</t>
    <rPh sb="0" eb="1">
      <t>ネン</t>
    </rPh>
    <phoneticPr fontId="1"/>
  </si>
  <si>
    <t>月</t>
    <rPh sb="0" eb="1">
      <t>ガツ</t>
    </rPh>
    <phoneticPr fontId="1"/>
  </si>
  <si>
    <t>日</t>
    <rPh sb="0" eb="1">
      <t>ヒ</t>
    </rPh>
    <phoneticPr fontId="1"/>
  </si>
  <si>
    <t>ー</t>
    <phoneticPr fontId="1"/>
  </si>
  <si>
    <t>取引先No.</t>
    <rPh sb="0" eb="3">
      <t>トリヒキサキ</t>
    </rPh>
    <phoneticPr fontId="1"/>
  </si>
  <si>
    <t>発注番号</t>
    <rPh sb="0" eb="2">
      <t>ハッチュウ</t>
    </rPh>
    <rPh sb="2" eb="4">
      <t>バンゴウ</t>
    </rPh>
    <phoneticPr fontId="1"/>
  </si>
  <si>
    <t>請求月日</t>
    <rPh sb="0" eb="4">
      <t>セイキュウガッピ</t>
    </rPh>
    <phoneticPr fontId="1"/>
  </si>
  <si>
    <t>住所・氏名・捺印</t>
    <rPh sb="0" eb="2">
      <t>ジュウショ</t>
    </rPh>
    <rPh sb="3" eb="5">
      <t>シメイ</t>
    </rPh>
    <rPh sb="6" eb="8">
      <t>ナツイン</t>
    </rPh>
    <phoneticPr fontId="1"/>
  </si>
  <si>
    <t>工事現場名・納入場所</t>
    <rPh sb="0" eb="2">
      <t>コウジ</t>
    </rPh>
    <rPh sb="2" eb="4">
      <t>ゲンバ</t>
    </rPh>
    <rPh sb="4" eb="5">
      <t>メイ</t>
    </rPh>
    <rPh sb="6" eb="8">
      <t>ノウニュウ</t>
    </rPh>
    <rPh sb="8" eb="10">
      <t>バショ</t>
    </rPh>
    <phoneticPr fontId="1"/>
  </si>
  <si>
    <t>工事番号</t>
    <rPh sb="0" eb="2">
      <t>コウジ</t>
    </rPh>
    <rPh sb="2" eb="4">
      <t>バンゴウ</t>
    </rPh>
    <phoneticPr fontId="1"/>
  </si>
  <si>
    <t>発注課</t>
    <rPh sb="0" eb="2">
      <t>ハッチュウ</t>
    </rPh>
    <rPh sb="2" eb="3">
      <t>カ</t>
    </rPh>
    <phoneticPr fontId="1"/>
  </si>
  <si>
    <t>担当</t>
    <rPh sb="0" eb="2">
      <t>タントウ</t>
    </rPh>
    <phoneticPr fontId="1"/>
  </si>
  <si>
    <t>清野</t>
    <rPh sb="0" eb="2">
      <t>セイノ</t>
    </rPh>
    <phoneticPr fontId="1"/>
  </si>
  <si>
    <t>渡辺</t>
    <rPh sb="0" eb="2">
      <t>ワタナベ</t>
    </rPh>
    <phoneticPr fontId="1"/>
  </si>
  <si>
    <t>米原</t>
    <rPh sb="0" eb="2">
      <t>ヨネハラ</t>
    </rPh>
    <phoneticPr fontId="1"/>
  </si>
  <si>
    <t>伊藤</t>
    <rPh sb="0" eb="2">
      <t>イトウ</t>
    </rPh>
    <phoneticPr fontId="1"/>
  </si>
  <si>
    <t>竹田</t>
    <rPh sb="0" eb="2">
      <t>タケダ</t>
    </rPh>
    <phoneticPr fontId="1"/>
  </si>
  <si>
    <t>小林</t>
    <rPh sb="0" eb="2">
      <t>コバヤシ</t>
    </rPh>
    <phoneticPr fontId="1"/>
  </si>
  <si>
    <t>川口</t>
    <rPh sb="0" eb="2">
      <t>カワグチ</t>
    </rPh>
    <phoneticPr fontId="1"/>
  </si>
  <si>
    <t>長尾</t>
    <rPh sb="0" eb="2">
      <t>ナガオ</t>
    </rPh>
    <phoneticPr fontId="1"/>
  </si>
  <si>
    <t>佐々木</t>
    <rPh sb="0" eb="3">
      <t>ササキ</t>
    </rPh>
    <phoneticPr fontId="1"/>
  </si>
  <si>
    <t>郡</t>
    <rPh sb="0" eb="1">
      <t>コオリ</t>
    </rPh>
    <phoneticPr fontId="1"/>
  </si>
  <si>
    <t>家徳</t>
    <rPh sb="0" eb="2">
      <t>カトク</t>
    </rPh>
    <phoneticPr fontId="1"/>
  </si>
  <si>
    <t>櫻田</t>
    <rPh sb="0" eb="2">
      <t>サクラダ</t>
    </rPh>
    <phoneticPr fontId="1"/>
  </si>
  <si>
    <t>工事請負金額</t>
    <rPh sb="0" eb="2">
      <t>コウジ</t>
    </rPh>
    <rPh sb="2" eb="4">
      <t>ウケオイ</t>
    </rPh>
    <rPh sb="4" eb="6">
      <t>キンガク</t>
    </rPh>
    <phoneticPr fontId="1"/>
  </si>
  <si>
    <t>請求済み金額</t>
    <rPh sb="0" eb="2">
      <t>セイキュウ</t>
    </rPh>
    <rPh sb="2" eb="3">
      <t>ズ</t>
    </rPh>
    <rPh sb="4" eb="6">
      <t>キンガク</t>
    </rPh>
    <phoneticPr fontId="1"/>
  </si>
  <si>
    <t>請求残額</t>
    <rPh sb="0" eb="2">
      <t>セイキュウ</t>
    </rPh>
    <rPh sb="2" eb="4">
      <t>ザンガク</t>
    </rPh>
    <phoneticPr fontId="1"/>
  </si>
  <si>
    <t>請求月</t>
    <rPh sb="0" eb="2">
      <t>セイキュウ</t>
    </rPh>
    <rPh sb="2" eb="3">
      <t>ゲツ</t>
    </rPh>
    <phoneticPr fontId="1"/>
  </si>
  <si>
    <t>　注意事項</t>
    <rPh sb="1" eb="3">
      <t>チュウイ</t>
    </rPh>
    <rPh sb="3" eb="5">
      <t>ジコウ</t>
    </rPh>
    <phoneticPr fontId="1"/>
  </si>
  <si>
    <t>2.　太線内に必要事項を記入してください。</t>
    <rPh sb="3" eb="5">
      <t>フトセン</t>
    </rPh>
    <rPh sb="5" eb="6">
      <t>ナイ</t>
    </rPh>
    <rPh sb="7" eb="9">
      <t>ヒツヨウ</t>
    </rPh>
    <rPh sb="9" eb="11">
      <t>ジコウ</t>
    </rPh>
    <rPh sb="12" eb="14">
      <t>キニュウ</t>
    </rPh>
    <phoneticPr fontId="1"/>
  </si>
  <si>
    <t>合計</t>
    <rPh sb="0" eb="2">
      <t>ゴウケイ</t>
    </rPh>
    <phoneticPr fontId="1"/>
  </si>
  <si>
    <t>3.　請求書の合計金額は消費税込で記入してください。</t>
    <rPh sb="3" eb="6">
      <t>セイキュウショ</t>
    </rPh>
    <rPh sb="7" eb="9">
      <t>ゴウケイ</t>
    </rPh>
    <rPh sb="9" eb="11">
      <t>キンガク</t>
    </rPh>
    <rPh sb="12" eb="15">
      <t>ショウヒゼイ</t>
    </rPh>
    <rPh sb="15" eb="16">
      <t>コミ</t>
    </rPh>
    <rPh sb="17" eb="19">
      <t>キニュウ</t>
    </rPh>
    <phoneticPr fontId="1"/>
  </si>
  <si>
    <t>4.　取引先No.と工事番号は正確にご記入ください。取引先No.が未通知の方はツーケン工業本社へご連絡ください。</t>
    <rPh sb="3" eb="6">
      <t>トリヒキサキ</t>
    </rPh>
    <rPh sb="10" eb="12">
      <t>コウジ</t>
    </rPh>
    <rPh sb="12" eb="14">
      <t>バンゴウ</t>
    </rPh>
    <rPh sb="15" eb="17">
      <t>セイカク</t>
    </rPh>
    <rPh sb="19" eb="21">
      <t>キニュウ</t>
    </rPh>
    <rPh sb="26" eb="29">
      <t>トリヒキサキ</t>
    </rPh>
    <rPh sb="33" eb="34">
      <t>ミ</t>
    </rPh>
    <rPh sb="34" eb="36">
      <t>ツウチ</t>
    </rPh>
    <rPh sb="37" eb="38">
      <t>カタ</t>
    </rPh>
    <rPh sb="43" eb="45">
      <t>コウギョウ</t>
    </rPh>
    <rPh sb="45" eb="47">
      <t>ホンシャ</t>
    </rPh>
    <rPh sb="49" eb="51">
      <t>レンラク</t>
    </rPh>
    <phoneticPr fontId="1"/>
  </si>
  <si>
    <t>6.　総括請求書をご記入の上、同時に提出してください。</t>
    <rPh sb="3" eb="5">
      <t>ソウカツ</t>
    </rPh>
    <rPh sb="5" eb="8">
      <t>セイキュウショ</t>
    </rPh>
    <rPh sb="10" eb="12">
      <t>キニュウ</t>
    </rPh>
    <rPh sb="13" eb="14">
      <t>ウエ</t>
    </rPh>
    <rPh sb="15" eb="17">
      <t>ドウジ</t>
    </rPh>
    <rPh sb="18" eb="20">
      <t>テイシュツ</t>
    </rPh>
    <phoneticPr fontId="1"/>
  </si>
  <si>
    <t>1.　請求書は毎月25日締め切り、月末日までにツーケン工業各営業所へ必着のこと。</t>
    <rPh sb="3" eb="6">
      <t>セイキュウショ</t>
    </rPh>
    <rPh sb="7" eb="9">
      <t>マイツキ</t>
    </rPh>
    <rPh sb="11" eb="12">
      <t>ニチ</t>
    </rPh>
    <rPh sb="12" eb="13">
      <t>シ</t>
    </rPh>
    <rPh sb="14" eb="15">
      <t>キ</t>
    </rPh>
    <rPh sb="17" eb="19">
      <t>ゲツマツ</t>
    </rPh>
    <rPh sb="19" eb="20">
      <t>ビ</t>
    </rPh>
    <rPh sb="27" eb="29">
      <t>コウギョウ</t>
    </rPh>
    <rPh sb="29" eb="30">
      <t>カク</t>
    </rPh>
    <rPh sb="30" eb="33">
      <t>エイギョウショ</t>
    </rPh>
    <rPh sb="34" eb="36">
      <t>ヒッチャク</t>
    </rPh>
    <phoneticPr fontId="1"/>
  </si>
  <si>
    <t>5.　納品、工事ともに現場ごとに請求してください。</t>
    <rPh sb="3" eb="5">
      <t>ノウヒン</t>
    </rPh>
    <rPh sb="6" eb="8">
      <t>コウジ</t>
    </rPh>
    <rPh sb="11" eb="13">
      <t>ゲンバ</t>
    </rPh>
    <rPh sb="16" eb="18">
      <t>セイキュウ</t>
    </rPh>
    <phoneticPr fontId="1"/>
  </si>
  <si>
    <t>常用請求書</t>
    <rPh sb="0" eb="2">
      <t>ジョウヨウ</t>
    </rPh>
    <rPh sb="2" eb="5">
      <t>セイキュウショ</t>
    </rPh>
    <phoneticPr fontId="1"/>
  </si>
  <si>
    <t>施工日</t>
    <rPh sb="0" eb="2">
      <t>セコウ</t>
    </rPh>
    <rPh sb="2" eb="3">
      <t>ビ</t>
    </rPh>
    <phoneticPr fontId="1"/>
  </si>
  <si>
    <t>作業内容</t>
    <rPh sb="0" eb="4">
      <t>サギョウナイヨウ</t>
    </rPh>
    <phoneticPr fontId="1"/>
  </si>
  <si>
    <t>数量</t>
    <rPh sb="0" eb="2">
      <t>スウリョウ</t>
    </rPh>
    <phoneticPr fontId="1"/>
  </si>
  <si>
    <t>単位</t>
    <rPh sb="0" eb="2">
      <t>タンイ</t>
    </rPh>
    <phoneticPr fontId="1"/>
  </si>
  <si>
    <t>単価</t>
    <rPh sb="0" eb="2">
      <t>タンカ</t>
    </rPh>
    <phoneticPr fontId="1"/>
  </si>
  <si>
    <t>振込先詳細</t>
    <rPh sb="0" eb="2">
      <t>フリコミ</t>
    </rPh>
    <rPh sb="2" eb="3">
      <t>サキ</t>
    </rPh>
    <rPh sb="3" eb="5">
      <t>ショウサイ</t>
    </rPh>
    <phoneticPr fontId="1"/>
  </si>
  <si>
    <t>支店名</t>
    <rPh sb="0" eb="3">
      <t>シテンメイ</t>
    </rPh>
    <phoneticPr fontId="1"/>
  </si>
  <si>
    <t>支店番号</t>
    <rPh sb="0" eb="2">
      <t>シテン</t>
    </rPh>
    <rPh sb="2" eb="4">
      <t>バンゴウ</t>
    </rPh>
    <phoneticPr fontId="1"/>
  </si>
  <si>
    <t>振込先銀行名</t>
    <rPh sb="0" eb="3">
      <t>フリコミサキ</t>
    </rPh>
    <rPh sb="3" eb="6">
      <t>ギンコウメイ</t>
    </rPh>
    <phoneticPr fontId="1"/>
  </si>
  <si>
    <t>口座番号</t>
    <rPh sb="0" eb="2">
      <t>コウザ</t>
    </rPh>
    <rPh sb="2" eb="4">
      <t>バンゴウ</t>
    </rPh>
    <phoneticPr fontId="1"/>
  </si>
  <si>
    <t>口座名義(カタカナ)</t>
    <rPh sb="0" eb="2">
      <t>コウザ</t>
    </rPh>
    <rPh sb="2" eb="4">
      <t>メイギ</t>
    </rPh>
    <phoneticPr fontId="1"/>
  </si>
  <si>
    <t>出来高(%)</t>
    <rPh sb="0" eb="3">
      <t>デキダカ</t>
    </rPh>
    <phoneticPr fontId="1"/>
  </si>
  <si>
    <t>請求年月日</t>
    <rPh sb="0" eb="2">
      <t>セイキュウ</t>
    </rPh>
    <rPh sb="2" eb="5">
      <t>ネンガッピ</t>
    </rPh>
    <phoneticPr fontId="1"/>
  </si>
  <si>
    <t>ツーケン銀行</t>
    <rPh sb="4" eb="6">
      <t>ギンコウ</t>
    </rPh>
    <phoneticPr fontId="1"/>
  </si>
  <si>
    <t>川口支店</t>
    <rPh sb="0" eb="4">
      <t>カワグチシテン</t>
    </rPh>
    <phoneticPr fontId="1"/>
  </si>
  <si>
    <t>001</t>
    <phoneticPr fontId="1"/>
  </si>
  <si>
    <t>ツーケン　タロウ</t>
    <phoneticPr fontId="1"/>
  </si>
  <si>
    <t>ツーケン社屋　新築工事</t>
    <rPh sb="4" eb="6">
      <t>シャオク</t>
    </rPh>
    <rPh sb="7" eb="9">
      <t>シンチク</t>
    </rPh>
    <rPh sb="9" eb="11">
      <t>コウジ</t>
    </rPh>
    <phoneticPr fontId="1"/>
  </si>
  <si>
    <t>00001</t>
    <phoneticPr fontId="1"/>
  </si>
  <si>
    <t>0001</t>
    <phoneticPr fontId="1"/>
  </si>
  <si>
    <t>00080</t>
    <phoneticPr fontId="1"/>
  </si>
  <si>
    <t>12345</t>
    <phoneticPr fontId="1"/>
  </si>
  <si>
    <t>補修作業</t>
    <rPh sb="0" eb="2">
      <t>ホシュウ</t>
    </rPh>
    <rPh sb="2" eb="4">
      <t>サギョウ</t>
    </rPh>
    <phoneticPr fontId="1"/>
  </si>
  <si>
    <t>人工</t>
    <rPh sb="0" eb="2">
      <t>ニンク</t>
    </rPh>
    <phoneticPr fontId="1"/>
  </si>
  <si>
    <t>㊞</t>
    <phoneticPr fontId="1"/>
  </si>
  <si>
    <t>納入者住所・氏名</t>
    <rPh sb="0" eb="2">
      <t>ノウニュウ</t>
    </rPh>
    <rPh sb="6" eb="8">
      <t>シメイ</t>
    </rPh>
    <phoneticPr fontId="1"/>
  </si>
  <si>
    <t>消費税(10%)</t>
    <rPh sb="0" eb="3">
      <t>ショウヒゼイ</t>
    </rPh>
    <phoneticPr fontId="1"/>
  </si>
  <si>
    <t>金額(税抜)</t>
    <rPh sb="0" eb="2">
      <t>キンガク</t>
    </rPh>
    <rPh sb="3" eb="5">
      <t>ゼイヌ</t>
    </rPh>
    <phoneticPr fontId="1"/>
  </si>
  <si>
    <t>消費税（10％)</t>
    <rPh sb="0" eb="3">
      <t>ショウヒゼイ</t>
    </rPh>
    <phoneticPr fontId="1"/>
  </si>
  <si>
    <t>（消費税込10％）</t>
    <rPh sb="1" eb="4">
      <t>ショウヒゼイ</t>
    </rPh>
    <rPh sb="4" eb="5">
      <t>コミ</t>
    </rPh>
    <phoneticPr fontId="1"/>
  </si>
  <si>
    <t>適格請求書登録番号</t>
    <rPh sb="0" eb="5">
      <t>テキカクセイキュウショ</t>
    </rPh>
    <rPh sb="5" eb="9">
      <t>トウロクバンゴウ</t>
    </rPh>
    <phoneticPr fontId="1"/>
  </si>
  <si>
    <t>T1-2345-6789-1234</t>
    <phoneticPr fontId="1"/>
  </si>
  <si>
    <t>適格請求書
登録番号</t>
    <rPh sb="0" eb="5">
      <t>テキカクセイキュウショ</t>
    </rPh>
    <rPh sb="6" eb="10">
      <t>トウロクバンゴウ</t>
    </rPh>
    <phoneticPr fontId="1"/>
  </si>
  <si>
    <t>ツーケン工業　社屋　新築工事</t>
    <phoneticPr fontId="1"/>
  </si>
  <si>
    <t>1234</t>
    <phoneticPr fontId="1"/>
  </si>
  <si>
    <t>小島</t>
    <rPh sb="0" eb="2">
      <t>コジマ</t>
    </rPh>
    <phoneticPr fontId="1"/>
  </si>
  <si>
    <t>熊倉</t>
    <rPh sb="0" eb="2">
      <t>クマクラ</t>
    </rPh>
    <phoneticPr fontId="1"/>
  </si>
  <si>
    <t>柴田</t>
    <rPh sb="0" eb="2">
      <t>シバタ</t>
    </rPh>
    <phoneticPr fontId="1"/>
  </si>
  <si>
    <t>飯塚</t>
    <rPh sb="0" eb="2">
      <t>イイヅカ</t>
    </rPh>
    <phoneticPr fontId="1"/>
  </si>
  <si>
    <t>大石</t>
    <rPh sb="0" eb="2">
      <t>オオイシ</t>
    </rPh>
    <phoneticPr fontId="1"/>
  </si>
  <si>
    <t>由井</t>
    <rPh sb="0" eb="2">
      <t>ユイ</t>
    </rPh>
    <phoneticPr fontId="1"/>
  </si>
  <si>
    <t>カトン</t>
    <phoneticPr fontId="1"/>
  </si>
  <si>
    <t>菊池</t>
    <rPh sb="0" eb="2">
      <t>キクチ</t>
    </rPh>
    <phoneticPr fontId="1"/>
  </si>
  <si>
    <t>工事事業部</t>
    <rPh sb="0" eb="2">
      <t>コウジ</t>
    </rPh>
    <rPh sb="2" eb="4">
      <t>ジギョウ</t>
    </rPh>
    <rPh sb="4" eb="5">
      <t>ブ</t>
    </rPh>
    <phoneticPr fontId="1"/>
  </si>
  <si>
    <t>リノベーション事業部</t>
    <rPh sb="7" eb="10">
      <t>ジギョウブ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</si>
</sst>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ggge&quot;年&quot;m&quot;月&quot;d&quot;日&quot;;@" x16r2:formatCode16="[$-ja-JP-x-gannen]ggge&quot;年&quot;m&quot;月&quot;d&quot;日&quot;;@"/>
    <numFmt numFmtId="177" formatCode="&quot;¥&quot;#"/>
    <numFmt numFmtId="178" formatCode="#"/>
    <numFmt numFmtId="179" formatCode="yyyy/m/d;@"/>
  </numFmts>
  <fonts count="23">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b/>
      <sz val="24"/>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6"/>
      <color theme="1"/>
      <name val="游ゴシック"/>
      <family val="2"/>
      <charset val="128"/>
      <scheme val="minor"/>
    </font>
    <font>
      <sz val="2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24"/>
      <color theme="1"/>
      <name val="游ゴシック"/>
      <family val="2"/>
      <charset val="128"/>
      <scheme val="minor"/>
    </font>
    <font>
      <b/>
      <sz val="22"/>
      <color indexed="81"/>
      <name val="MS P ゴシック"/>
      <family val="3"/>
      <charset val="128"/>
    </font>
    <font>
      <sz val="16"/>
      <color theme="1"/>
      <name val="游ゴシック"/>
      <family val="3"/>
      <charset val="128"/>
      <scheme val="minor"/>
    </font>
    <font>
      <sz val="8"/>
      <color theme="1"/>
      <name val="游ゴシック"/>
      <family val="3"/>
      <charset val="128"/>
      <scheme val="minor"/>
    </font>
    <font>
      <sz val="11"/>
      <color theme="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7">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271">
    <xf numFmtId="0" fontId="0" fillId="0" borderId="0" xfId="0">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13"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5" xfId="0" applyBorder="1">
      <alignment vertical="center"/>
    </xf>
    <xf numFmtId="0" fontId="13" fillId="0" borderId="10" xfId="0" applyFont="1" applyBorder="1">
      <alignment vertical="center"/>
    </xf>
    <xf numFmtId="9" fontId="0" fillId="0" borderId="0" xfId="2" applyFont="1" applyBorder="1" applyAlignment="1">
      <alignment vertical="center"/>
    </xf>
    <xf numFmtId="0" fontId="0" fillId="0" borderId="49" xfId="0" applyBorder="1">
      <alignment vertical="center"/>
    </xf>
    <xf numFmtId="0" fontId="13" fillId="0" borderId="66" xfId="0" applyFont="1" applyBorder="1">
      <alignment vertical="center"/>
    </xf>
    <xf numFmtId="0" fontId="0" fillId="0" borderId="0" xfId="0" applyProtection="1">
      <alignment vertical="center"/>
      <protection locked="0"/>
    </xf>
    <xf numFmtId="49" fontId="0" fillId="2" borderId="23" xfId="0" applyNumberFormat="1" applyFill="1" applyBorder="1" applyProtection="1">
      <alignment vertical="center"/>
      <protection locked="0"/>
    </xf>
    <xf numFmtId="49" fontId="0" fillId="2" borderId="23" xfId="0" applyNumberFormat="1" applyFill="1" applyBorder="1" applyAlignment="1" applyProtection="1">
      <alignment horizontal="center" vertical="center"/>
      <protection locked="0"/>
    </xf>
    <xf numFmtId="0" fontId="7" fillId="2" borderId="9"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10"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13" fillId="2" borderId="12" xfId="0" applyFont="1" applyFill="1" applyBorder="1" applyProtection="1">
      <alignment vertical="center"/>
      <protection locked="0"/>
    </xf>
    <xf numFmtId="0" fontId="13" fillId="2" borderId="48" xfId="0" applyFont="1" applyFill="1" applyBorder="1" applyProtection="1">
      <alignment vertical="center"/>
      <protection locked="0"/>
    </xf>
    <xf numFmtId="0" fontId="13" fillId="2" borderId="60" xfId="0" applyFont="1" applyFill="1" applyBorder="1" applyProtection="1">
      <alignment vertical="center"/>
      <protection locked="0"/>
    </xf>
    <xf numFmtId="0" fontId="13" fillId="2" borderId="51" xfId="0" applyFont="1" applyFill="1" applyBorder="1" applyProtection="1">
      <alignment vertical="center"/>
      <protection locked="0"/>
    </xf>
    <xf numFmtId="0" fontId="13" fillId="2" borderId="0" xfId="0" applyFont="1" applyFill="1" applyProtection="1">
      <alignment vertical="center"/>
      <protection locked="0"/>
    </xf>
    <xf numFmtId="0" fontId="13" fillId="2" borderId="10" xfId="0" applyFont="1" applyFill="1" applyBorder="1" applyProtection="1">
      <alignment vertical="center"/>
      <protection locked="0"/>
    </xf>
    <xf numFmtId="0" fontId="13" fillId="2" borderId="7" xfId="0" applyFont="1" applyFill="1" applyBorder="1" applyProtection="1">
      <alignment vertical="center"/>
      <protection locked="0"/>
    </xf>
    <xf numFmtId="0" fontId="13" fillId="2" borderId="8" xfId="0" applyFont="1" applyFill="1" applyBorder="1" applyProtection="1">
      <alignment vertical="center"/>
      <protection locked="0"/>
    </xf>
    <xf numFmtId="0" fontId="13" fillId="2" borderId="14"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66" xfId="0" applyFont="1" applyFill="1" applyBorder="1" applyProtection="1">
      <alignment vertical="center"/>
      <protection locked="0"/>
    </xf>
    <xf numFmtId="176" fontId="8" fillId="2" borderId="0" xfId="0" applyNumberFormat="1" applyFont="1" applyFill="1" applyProtection="1">
      <alignment vertical="center"/>
      <protection locked="0"/>
    </xf>
    <xf numFmtId="176" fontId="8" fillId="2" borderId="1" xfId="0" applyNumberFormat="1" applyFont="1" applyFill="1" applyBorder="1" applyProtection="1">
      <alignment vertical="center"/>
      <protection locked="0"/>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wrapText="1"/>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18" fillId="2" borderId="43"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2" borderId="44"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38" fontId="0" fillId="2" borderId="34" xfId="1" applyFont="1" applyFill="1" applyBorder="1" applyAlignment="1" applyProtection="1">
      <alignment horizontal="center" vertical="center"/>
      <protection locked="0"/>
    </xf>
    <xf numFmtId="177" fontId="0" fillId="0" borderId="33" xfId="0" applyNumberFormat="1" applyBorder="1" applyAlignment="1">
      <alignment horizontal="center" vertical="center"/>
    </xf>
    <xf numFmtId="177" fontId="0" fillId="0" borderId="34" xfId="0" applyNumberFormat="1" applyBorder="1" applyAlignment="1">
      <alignment horizontal="center" vertical="center"/>
    </xf>
    <xf numFmtId="38" fontId="0" fillId="0" borderId="32" xfId="1" applyFont="1" applyBorder="1" applyAlignment="1">
      <alignment horizontal="center" vertical="center"/>
    </xf>
    <xf numFmtId="38" fontId="0" fillId="0" borderId="35" xfId="1" applyFont="1" applyBorder="1" applyAlignment="1">
      <alignment horizontal="center" vertical="center"/>
    </xf>
    <xf numFmtId="38" fontId="0" fillId="0" borderId="34" xfId="1" applyFont="1" applyBorder="1" applyAlignment="1">
      <alignment horizontal="center" vertical="center"/>
    </xf>
    <xf numFmtId="38" fontId="0" fillId="0" borderId="36" xfId="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8" fillId="2" borderId="42"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14" fillId="2" borderId="10" xfId="0" applyFont="1" applyFill="1" applyBorder="1" applyAlignment="1" applyProtection="1">
      <alignment horizontal="center" vertical="top" wrapText="1"/>
      <protection locked="0"/>
    </xf>
    <xf numFmtId="0" fontId="20" fillId="2" borderId="8" xfId="0" applyFont="1" applyFill="1" applyBorder="1" applyAlignment="1" applyProtection="1">
      <alignment horizontal="center" vertical="top" wrapText="1"/>
      <protection locked="0"/>
    </xf>
    <xf numFmtId="38" fontId="0" fillId="2" borderId="15" xfId="1" applyFont="1" applyFill="1" applyBorder="1" applyAlignment="1" applyProtection="1">
      <alignment horizontal="center" vertical="center"/>
      <protection locked="0"/>
    </xf>
    <xf numFmtId="38" fontId="0" fillId="2" borderId="14" xfId="1" applyFont="1" applyFill="1" applyBorder="1" applyAlignment="1" applyProtection="1">
      <alignment horizontal="center" vertical="center"/>
      <protection locked="0"/>
    </xf>
    <xf numFmtId="38" fontId="0" fillId="2" borderId="19" xfId="1" applyFont="1" applyFill="1" applyBorder="1" applyAlignment="1" applyProtection="1">
      <alignment horizontal="center" vertical="center"/>
      <protection locked="0"/>
    </xf>
    <xf numFmtId="38" fontId="0" fillId="2" borderId="11" xfId="1" applyFont="1" applyFill="1" applyBorder="1" applyAlignment="1" applyProtection="1">
      <alignment horizontal="center" vertical="center"/>
      <protection locked="0"/>
    </xf>
    <xf numFmtId="38" fontId="0" fillId="2" borderId="13" xfId="1" applyFont="1" applyFill="1" applyBorder="1" applyAlignment="1" applyProtection="1">
      <alignment horizontal="center" vertical="center"/>
      <protection locked="0"/>
    </xf>
    <xf numFmtId="38" fontId="0" fillId="2" borderId="12" xfId="1" applyFont="1" applyFill="1" applyBorder="1" applyAlignment="1" applyProtection="1">
      <alignment horizontal="center" vertical="center"/>
      <protection locked="0"/>
    </xf>
    <xf numFmtId="38" fontId="0" fillId="2" borderId="32" xfId="1"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2" fillId="2" borderId="6" xfId="0" applyFont="1" applyFill="1" applyBorder="1" applyAlignment="1" applyProtection="1">
      <alignment horizontal="center" vertical="top"/>
      <protection locked="0"/>
    </xf>
    <xf numFmtId="0" fontId="2" fillId="2" borderId="7" xfId="0" applyFont="1" applyFill="1" applyBorder="1" applyAlignment="1" applyProtection="1">
      <alignment horizontal="center" vertical="top"/>
      <protection locked="0"/>
    </xf>
    <xf numFmtId="0" fontId="2" fillId="2" borderId="8" xfId="0" applyFont="1" applyFill="1" applyBorder="1" applyAlignment="1" applyProtection="1">
      <alignment horizontal="center" vertical="top"/>
      <protection locked="0"/>
    </xf>
    <xf numFmtId="0" fontId="5" fillId="0" borderId="0" xfId="0" applyFont="1" applyAlignment="1">
      <alignment horizontal="distributed" vertical="center"/>
    </xf>
    <xf numFmtId="0" fontId="0" fillId="0" borderId="0" xfId="0" applyAlignment="1">
      <alignment horizontal="distributed" vertical="center"/>
    </xf>
    <xf numFmtId="0" fontId="0" fillId="0" borderId="2" xfId="0" applyBorder="1" applyAlignment="1">
      <alignment horizontal="distributed" vertical="center"/>
    </xf>
    <xf numFmtId="0" fontId="6" fillId="0" borderId="0" xfId="0" applyFont="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38" fontId="0" fillId="0" borderId="38" xfId="1" applyFont="1" applyBorder="1" applyAlignment="1">
      <alignment horizontal="center" vertical="center"/>
    </xf>
    <xf numFmtId="38" fontId="0" fillId="0" borderId="39" xfId="1"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6" fontId="10" fillId="0" borderId="3" xfId="3" applyFont="1" applyBorder="1" applyAlignment="1">
      <alignment horizontal="center" vertical="center"/>
    </xf>
    <xf numFmtId="6" fontId="10" fillId="0" borderId="4" xfId="3" applyFont="1" applyBorder="1" applyAlignment="1">
      <alignment horizontal="center" vertical="center"/>
    </xf>
    <xf numFmtId="6" fontId="10" fillId="0" borderId="5" xfId="3" applyFont="1" applyBorder="1" applyAlignment="1">
      <alignment horizontal="center" vertical="center"/>
    </xf>
    <xf numFmtId="6" fontId="10" fillId="0" borderId="6" xfId="3" applyFont="1" applyBorder="1" applyAlignment="1">
      <alignment horizontal="center" vertical="center"/>
    </xf>
    <xf numFmtId="6" fontId="10" fillId="0" borderId="7" xfId="3" applyFont="1" applyBorder="1" applyAlignment="1">
      <alignment horizontal="center" vertical="center"/>
    </xf>
    <xf numFmtId="6" fontId="10" fillId="0" borderId="8" xfId="3" applyFont="1" applyBorder="1" applyAlignment="1">
      <alignment horizontal="center" vertical="center"/>
    </xf>
    <xf numFmtId="38" fontId="0" fillId="0" borderId="20" xfId="1" applyFont="1" applyBorder="1" applyAlignment="1">
      <alignment horizontal="center" vertical="center"/>
    </xf>
    <xf numFmtId="38" fontId="0" fillId="0" borderId="40" xfId="1" applyFont="1" applyBorder="1" applyAlignment="1">
      <alignment horizontal="center" vertical="center"/>
    </xf>
    <xf numFmtId="38" fontId="0" fillId="0" borderId="26" xfId="1" applyFont="1" applyBorder="1" applyAlignment="1">
      <alignment horizontal="center" vertical="center"/>
    </xf>
    <xf numFmtId="38" fontId="0" fillId="0" borderId="41" xfId="1" applyFont="1" applyBorder="1" applyAlignment="1">
      <alignment horizontal="center" vertical="center"/>
    </xf>
    <xf numFmtId="177" fontId="0" fillId="0" borderId="31" xfId="0" applyNumberFormat="1" applyBorder="1" applyAlignment="1">
      <alignment horizontal="center" vertical="center"/>
    </xf>
    <xf numFmtId="177" fontId="0" fillId="0" borderId="32"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2" borderId="52"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49" fontId="0" fillId="2" borderId="49"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2" borderId="23" xfId="0"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0" fillId="0" borderId="0" xfId="0" applyAlignment="1">
      <alignment horizontal="left" vertical="center"/>
    </xf>
    <xf numFmtId="5" fontId="0" fillId="0" borderId="49" xfId="0" applyNumberFormat="1" applyBorder="1" applyAlignment="1">
      <alignment horizontal="center" vertical="center"/>
    </xf>
    <xf numFmtId="5" fontId="0" fillId="0" borderId="49" xfId="1" applyNumberFormat="1" applyFont="1" applyBorder="1" applyAlignment="1">
      <alignment horizontal="center" vertical="center"/>
    </xf>
    <xf numFmtId="9" fontId="0" fillId="2" borderId="49" xfId="2" applyFont="1" applyFill="1" applyBorder="1" applyAlignment="1" applyProtection="1">
      <alignment horizontal="center" vertical="center"/>
      <protection locked="0"/>
    </xf>
    <xf numFmtId="0" fontId="16" fillId="0" borderId="52" xfId="0" applyFont="1" applyBorder="1" applyAlignment="1">
      <alignment horizontal="distributed" vertical="center" indent="3"/>
    </xf>
    <xf numFmtId="0" fontId="16" fillId="0" borderId="52" xfId="0" applyFont="1" applyBorder="1" applyAlignment="1">
      <alignment horizontal="distributed" vertical="center" indent="1"/>
    </xf>
    <xf numFmtId="0" fontId="16" fillId="0" borderId="52" xfId="0" applyFont="1" applyBorder="1" applyAlignment="1">
      <alignment horizontal="distributed" vertical="center" indent="4"/>
    </xf>
    <xf numFmtId="0" fontId="16" fillId="0" borderId="21" xfId="0" applyFont="1" applyBorder="1" applyAlignment="1">
      <alignment horizontal="distributed" vertical="center" indent="4"/>
    </xf>
    <xf numFmtId="0" fontId="0" fillId="2" borderId="22" xfId="0" applyFill="1" applyBorder="1" applyAlignment="1" applyProtection="1">
      <alignment horizontal="center" vertical="center"/>
      <protection locked="0"/>
    </xf>
    <xf numFmtId="38" fontId="0" fillId="2" borderId="22" xfId="1" applyFont="1" applyFill="1" applyBorder="1" applyAlignment="1" applyProtection="1">
      <alignment horizontal="center" vertical="center"/>
      <protection locked="0"/>
    </xf>
    <xf numFmtId="38" fontId="0" fillId="2" borderId="49" xfId="1" applyFont="1" applyFill="1" applyBorder="1" applyAlignment="1" applyProtection="1">
      <alignment horizontal="center" vertical="center"/>
      <protection locked="0"/>
    </xf>
    <xf numFmtId="0" fontId="0" fillId="0" borderId="20" xfId="0" applyBorder="1" applyAlignment="1">
      <alignment horizontal="distributed" vertical="center" indent="5"/>
    </xf>
    <xf numFmtId="0" fontId="0" fillId="0" borderId="52" xfId="0" applyBorder="1" applyAlignment="1">
      <alignment horizontal="distributed" vertical="center" indent="5"/>
    </xf>
    <xf numFmtId="0" fontId="0" fillId="0" borderId="52" xfId="0" applyBorder="1" applyAlignment="1">
      <alignment horizontal="distributed" vertical="center" indent="4"/>
    </xf>
    <xf numFmtId="0" fontId="0" fillId="0" borderId="52" xfId="0" applyBorder="1" applyAlignment="1">
      <alignment horizontal="distributed" vertical="center"/>
    </xf>
    <xf numFmtId="0" fontId="0" fillId="0" borderId="21" xfId="0" applyBorder="1" applyAlignment="1">
      <alignment horizontal="distributed" vertical="center"/>
    </xf>
    <xf numFmtId="0" fontId="0" fillId="0" borderId="52" xfId="0" applyBorder="1" applyAlignment="1">
      <alignment horizontal="distributed" vertical="center" indent="1"/>
    </xf>
    <xf numFmtId="49" fontId="0" fillId="2" borderId="53" xfId="0" applyNumberFormat="1" applyFill="1" applyBorder="1" applyAlignment="1" applyProtection="1">
      <alignment horizontal="center" vertical="center"/>
      <protection locked="0"/>
    </xf>
    <xf numFmtId="0" fontId="0" fillId="0" borderId="52" xfId="0" applyBorder="1" applyAlignment="1">
      <alignment horizontal="distributed" vertical="center" indent="7"/>
    </xf>
    <xf numFmtId="0" fontId="0" fillId="0" borderId="21" xfId="0" applyBorder="1" applyAlignment="1">
      <alignment horizontal="distributed" vertical="center" indent="7"/>
    </xf>
    <xf numFmtId="6" fontId="0" fillId="0" borderId="49" xfId="3" applyFont="1" applyFill="1" applyBorder="1" applyAlignment="1">
      <alignment horizontal="center" vertical="center"/>
    </xf>
    <xf numFmtId="6" fontId="0" fillId="0" borderId="23" xfId="3" applyFont="1" applyFill="1" applyBorder="1" applyAlignment="1">
      <alignment horizontal="center" vertical="center"/>
    </xf>
    <xf numFmtId="49" fontId="0" fillId="2" borderId="59" xfId="0" applyNumberFormat="1" applyFill="1" applyBorder="1" applyAlignment="1" applyProtection="1">
      <alignment horizontal="center" vertical="center"/>
      <protection locked="0"/>
    </xf>
    <xf numFmtId="49" fontId="0" fillId="2" borderId="48"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61" xfId="0" applyNumberFormat="1" applyFill="1" applyBorder="1" applyAlignment="1" applyProtection="1">
      <alignment horizontal="center" vertical="center"/>
      <protection locked="0"/>
    </xf>
    <xf numFmtId="38" fontId="16" fillId="3" borderId="12" xfId="1" applyFont="1" applyFill="1" applyBorder="1" applyAlignment="1" applyProtection="1">
      <alignment horizontal="center" vertical="center" wrapText="1"/>
      <protection locked="0"/>
    </xf>
    <xf numFmtId="38" fontId="16" fillId="3" borderId="48" xfId="1" applyFont="1" applyFill="1" applyBorder="1" applyAlignment="1" applyProtection="1">
      <alignment horizontal="center" vertical="center"/>
      <protection locked="0"/>
    </xf>
    <xf numFmtId="38" fontId="16" fillId="3" borderId="13" xfId="1" applyFont="1" applyFill="1" applyBorder="1" applyAlignment="1" applyProtection="1">
      <alignment horizontal="center" vertical="center"/>
      <protection locked="0"/>
    </xf>
    <xf numFmtId="38" fontId="16" fillId="3" borderId="62" xfId="1" applyFont="1" applyFill="1" applyBorder="1" applyAlignment="1" applyProtection="1">
      <alignment horizontal="center" vertical="center"/>
      <protection locked="0"/>
    </xf>
    <xf numFmtId="38" fontId="16" fillId="3" borderId="7" xfId="1" applyFont="1" applyFill="1" applyBorder="1" applyAlignment="1" applyProtection="1">
      <alignment horizontal="center" vertical="center"/>
      <protection locked="0"/>
    </xf>
    <xf numFmtId="38" fontId="16" fillId="3" borderId="61" xfId="1" applyFont="1" applyFill="1" applyBorder="1" applyAlignment="1" applyProtection="1">
      <alignment horizontal="center" vertical="center"/>
      <protection locked="0"/>
    </xf>
    <xf numFmtId="0" fontId="0" fillId="0" borderId="20" xfId="0" applyBorder="1" applyAlignment="1">
      <alignment horizontal="distributed" vertical="center" indent="2"/>
    </xf>
    <xf numFmtId="0" fontId="0" fillId="0" borderId="52" xfId="0" applyBorder="1" applyAlignment="1">
      <alignment horizontal="distributed" vertical="center" indent="2"/>
    </xf>
    <xf numFmtId="0" fontId="0" fillId="2" borderId="26"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49" fontId="0" fillId="2" borderId="63"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15" xfId="0" applyNumberFormat="1" applyFill="1" applyBorder="1" applyAlignment="1" applyProtection="1">
      <alignment horizontal="center" vertical="center"/>
      <protection locked="0"/>
    </xf>
    <xf numFmtId="0" fontId="11" fillId="0" borderId="64" xfId="0" applyFont="1" applyBorder="1" applyAlignment="1">
      <alignment horizontal="center" vertical="center"/>
    </xf>
    <xf numFmtId="0" fontId="16" fillId="0" borderId="50" xfId="0" applyFont="1" applyBorder="1" applyAlignment="1">
      <alignment horizontal="center" vertical="center"/>
    </xf>
    <xf numFmtId="0" fontId="16" fillId="0" borderId="19" xfId="0" applyFont="1" applyBorder="1" applyAlignment="1">
      <alignment horizontal="center" vertical="center"/>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19" xfId="0" applyBorder="1" applyAlignment="1">
      <alignment horizontal="center" vertical="center"/>
    </xf>
    <xf numFmtId="0" fontId="16" fillId="0" borderId="57" xfId="0" applyFont="1" applyBorder="1" applyAlignment="1">
      <alignment horizontal="distributed" vertical="center" indent="5"/>
    </xf>
    <xf numFmtId="0" fontId="16" fillId="0" borderId="55" xfId="0" applyFont="1" applyBorder="1" applyAlignment="1">
      <alignment horizontal="distributed" vertical="center" indent="5"/>
    </xf>
    <xf numFmtId="0" fontId="16" fillId="0" borderId="1" xfId="0" applyFont="1" applyBorder="1" applyAlignment="1">
      <alignment horizontal="distributed" vertical="center" indent="5"/>
    </xf>
    <xf numFmtId="0" fontId="16" fillId="0" borderId="66" xfId="0" applyFont="1" applyBorder="1" applyAlignment="1">
      <alignment horizontal="distributed" vertical="center" indent="5"/>
    </xf>
    <xf numFmtId="0" fontId="0" fillId="0" borderId="4" xfId="0" applyBorder="1" applyAlignment="1">
      <alignment horizontal="center" vertical="center"/>
    </xf>
    <xf numFmtId="0" fontId="15" fillId="0" borderId="0" xfId="0" applyFont="1" applyAlignment="1">
      <alignment horizontal="distributed" vertical="center"/>
    </xf>
    <xf numFmtId="0" fontId="15" fillId="0" borderId="2" xfId="0" applyFont="1" applyBorder="1" applyAlignment="1">
      <alignment horizontal="distributed" vertical="center"/>
    </xf>
    <xf numFmtId="0" fontId="13" fillId="0" borderId="60" xfId="0" applyFont="1" applyBorder="1" applyAlignment="1">
      <alignment horizontal="center" vertical="center"/>
    </xf>
    <xf numFmtId="0" fontId="13" fillId="0" borderId="8" xfId="0" applyFont="1" applyBorder="1" applyAlignment="1">
      <alignment horizontal="center" vertical="center"/>
    </xf>
    <xf numFmtId="178" fontId="2" fillId="0" borderId="48" xfId="0" applyNumberFormat="1" applyFont="1" applyBorder="1" applyAlignment="1">
      <alignment horizontal="center" vertical="center"/>
    </xf>
    <xf numFmtId="0" fontId="2" fillId="0" borderId="4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11"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1" xfId="0" applyFont="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12" fillId="0" borderId="48" xfId="0" applyFont="1" applyBorder="1" applyAlignment="1">
      <alignment horizontal="center" vertical="center"/>
    </xf>
    <xf numFmtId="0" fontId="17" fillId="0" borderId="48" xfId="0" applyFont="1" applyBorder="1" applyAlignment="1">
      <alignment horizontal="center" vertical="center"/>
    </xf>
    <xf numFmtId="0" fontId="16" fillId="0" borderId="54" xfId="0" applyFont="1" applyBorder="1" applyAlignment="1">
      <alignment horizontal="distributed" vertical="center" indent="3"/>
    </xf>
    <xf numFmtId="0" fontId="16" fillId="0" borderId="55" xfId="0" applyFont="1" applyBorder="1" applyAlignment="1">
      <alignment horizontal="distributed" vertical="center" indent="3"/>
    </xf>
    <xf numFmtId="0" fontId="16" fillId="0" borderId="56" xfId="0" applyFont="1" applyBorder="1" applyAlignment="1">
      <alignment horizontal="distributed" vertical="center" indent="3"/>
    </xf>
    <xf numFmtId="0" fontId="16" fillId="0" borderId="57" xfId="0" applyFont="1" applyBorder="1" applyAlignment="1">
      <alignment horizontal="distributed" vertical="center" indent="1"/>
    </xf>
    <xf numFmtId="0" fontId="16" fillId="0" borderId="55" xfId="0" applyFont="1" applyBorder="1" applyAlignment="1">
      <alignment horizontal="distributed" vertical="center" indent="1"/>
    </xf>
    <xf numFmtId="0" fontId="16" fillId="0" borderId="56" xfId="0" applyFont="1" applyBorder="1" applyAlignment="1">
      <alignment horizontal="distributed" vertical="center" indent="1"/>
    </xf>
    <xf numFmtId="0" fontId="16" fillId="0" borderId="57" xfId="0" applyFont="1" applyBorder="1" applyAlignment="1">
      <alignment horizontal="distributed" vertical="center" indent="4"/>
    </xf>
    <xf numFmtId="0" fontId="16" fillId="0" borderId="55" xfId="0" applyFont="1" applyBorder="1" applyAlignment="1">
      <alignment horizontal="distributed" vertical="center" indent="4"/>
    </xf>
    <xf numFmtId="0" fontId="16" fillId="0" borderId="58" xfId="0" applyFont="1" applyBorder="1" applyAlignment="1">
      <alignment horizontal="distributed" vertical="center" indent="4"/>
    </xf>
    <xf numFmtId="0" fontId="2" fillId="0" borderId="59" xfId="0" applyFont="1" applyBorder="1" applyAlignment="1">
      <alignment horizontal="center" vertical="center"/>
    </xf>
    <xf numFmtId="0" fontId="2" fillId="0" borderId="6" xfId="0" applyFont="1" applyBorder="1" applyAlignment="1">
      <alignment horizontal="center" vertical="center"/>
    </xf>
    <xf numFmtId="0" fontId="2" fillId="2" borderId="48" xfId="0" applyFont="1" applyFill="1" applyBorder="1" applyAlignment="1" applyProtection="1">
      <alignment horizontal="center" vertical="center"/>
      <protection locked="0"/>
    </xf>
    <xf numFmtId="178" fontId="2" fillId="0" borderId="13" xfId="0" applyNumberFormat="1" applyFont="1" applyBorder="1" applyAlignment="1">
      <alignment horizontal="center" vertical="center"/>
    </xf>
    <xf numFmtId="178" fontId="2" fillId="0" borderId="7" xfId="0" applyNumberFormat="1" applyFont="1" applyBorder="1" applyAlignment="1">
      <alignment horizontal="center" vertical="center"/>
    </xf>
    <xf numFmtId="178" fontId="2" fillId="0" borderId="61"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61" xfId="0" applyFont="1" applyBorder="1" applyAlignment="1">
      <alignment horizontal="center" vertical="center"/>
    </xf>
    <xf numFmtId="0" fontId="0" fillId="2" borderId="0" xfId="0" applyFill="1" applyAlignment="1" applyProtection="1">
      <alignment horizontal="center" vertical="center"/>
      <protection locked="0"/>
    </xf>
    <xf numFmtId="0" fontId="16" fillId="0" borderId="9" xfId="0" applyFont="1" applyBorder="1" applyAlignment="1">
      <alignment horizontal="center" vertical="center" wrapText="1"/>
    </xf>
    <xf numFmtId="0" fontId="16" fillId="0" borderId="0" xfId="0" applyFont="1" applyAlignment="1">
      <alignment horizontal="center" vertical="center" wrapText="1"/>
    </xf>
    <xf numFmtId="38" fontId="2" fillId="0" borderId="48" xfId="1" applyFont="1" applyBorder="1" applyAlignment="1">
      <alignment horizontal="center" vertical="center"/>
    </xf>
    <xf numFmtId="38" fontId="2" fillId="0" borderId="7" xfId="1" applyFont="1" applyBorder="1" applyAlignment="1">
      <alignment horizontal="center" vertical="center"/>
    </xf>
    <xf numFmtId="38" fontId="2" fillId="2" borderId="48" xfId="1" applyFont="1" applyFill="1" applyBorder="1" applyAlignment="1" applyProtection="1">
      <alignment horizontal="center" vertical="center"/>
      <protection locked="0"/>
    </xf>
    <xf numFmtId="38" fontId="2" fillId="2" borderId="7" xfId="1" applyFont="1" applyFill="1" applyBorder="1" applyAlignment="1" applyProtection="1">
      <alignment horizontal="center" vertical="center"/>
      <protection locked="0"/>
    </xf>
    <xf numFmtId="38" fontId="2" fillId="0" borderId="13" xfId="1" applyFont="1" applyBorder="1" applyAlignment="1">
      <alignment horizontal="center" vertical="center"/>
    </xf>
    <xf numFmtId="38" fontId="2" fillId="0" borderId="61" xfId="1" applyFont="1" applyBorder="1" applyAlignment="1">
      <alignment horizontal="center" vertical="center"/>
    </xf>
    <xf numFmtId="6" fontId="0" fillId="0" borderId="53" xfId="3" applyFont="1" applyFill="1" applyBorder="1" applyAlignment="1">
      <alignment horizontal="center" vertical="center"/>
    </xf>
    <xf numFmtId="6" fontId="0" fillId="0" borderId="27" xfId="3" applyFont="1" applyFill="1" applyBorder="1" applyAlignment="1">
      <alignment horizontal="center" vertical="center"/>
    </xf>
    <xf numFmtId="38" fontId="17" fillId="3" borderId="12" xfId="1" applyFont="1" applyFill="1" applyBorder="1" applyAlignment="1" applyProtection="1">
      <alignment horizontal="center" vertical="center" wrapText="1"/>
      <protection locked="0"/>
    </xf>
    <xf numFmtId="38" fontId="17" fillId="3" borderId="48" xfId="1" applyFont="1" applyFill="1" applyBorder="1" applyAlignment="1" applyProtection="1">
      <alignment horizontal="center" vertical="center"/>
      <protection locked="0"/>
    </xf>
    <xf numFmtId="38" fontId="17" fillId="3" borderId="13" xfId="1" applyFont="1" applyFill="1" applyBorder="1" applyAlignment="1" applyProtection="1">
      <alignment horizontal="center" vertical="center"/>
      <protection locked="0"/>
    </xf>
    <xf numFmtId="38" fontId="17" fillId="3" borderId="62" xfId="1" applyFont="1" applyFill="1" applyBorder="1" applyAlignment="1" applyProtection="1">
      <alignment horizontal="center" vertical="center"/>
      <protection locked="0"/>
    </xf>
    <xf numFmtId="38" fontId="17" fillId="3" borderId="7" xfId="1" applyFont="1" applyFill="1" applyBorder="1" applyAlignment="1" applyProtection="1">
      <alignment horizontal="center" vertical="center"/>
      <protection locked="0"/>
    </xf>
    <xf numFmtId="38" fontId="17" fillId="3" borderId="61" xfId="1" applyFont="1" applyFill="1" applyBorder="1" applyAlignment="1" applyProtection="1">
      <alignment horizontal="center" vertical="center"/>
      <protection locked="0"/>
    </xf>
    <xf numFmtId="38" fontId="0" fillId="2" borderId="26" xfId="1" applyFont="1" applyFill="1" applyBorder="1" applyAlignment="1" applyProtection="1">
      <alignment horizontal="center" vertical="center"/>
      <protection locked="0"/>
    </xf>
    <xf numFmtId="38" fontId="0" fillId="2" borderId="53" xfId="1" applyFont="1" applyFill="1" applyBorder="1" applyAlignment="1" applyProtection="1">
      <alignment horizontal="center" vertical="center"/>
      <protection locked="0"/>
    </xf>
    <xf numFmtId="6" fontId="0" fillId="2" borderId="49" xfId="3" applyFont="1" applyFill="1" applyBorder="1" applyAlignment="1" applyProtection="1">
      <alignment horizontal="center" vertical="center"/>
      <protection locked="0"/>
    </xf>
    <xf numFmtId="6" fontId="0" fillId="2" borderId="53" xfId="3" applyFont="1" applyFill="1" applyBorder="1" applyAlignment="1" applyProtection="1">
      <alignment horizontal="center" vertical="center"/>
      <protection locked="0"/>
    </xf>
    <xf numFmtId="9" fontId="0" fillId="2" borderId="53" xfId="2" applyFont="1" applyFill="1" applyBorder="1" applyAlignment="1" applyProtection="1">
      <alignment horizontal="center" vertical="center"/>
      <protection locked="0"/>
    </xf>
    <xf numFmtId="9" fontId="0" fillId="2" borderId="65" xfId="2" applyFont="1" applyFill="1" applyBorder="1" applyAlignment="1" applyProtection="1">
      <alignment horizontal="center" vertical="center"/>
      <protection locked="0"/>
    </xf>
    <xf numFmtId="6" fontId="0" fillId="0" borderId="49" xfId="3" applyFont="1" applyBorder="1" applyAlignment="1">
      <alignment horizontal="center" vertical="center"/>
    </xf>
    <xf numFmtId="6" fontId="0" fillId="0" borderId="23" xfId="3" applyFont="1" applyBorder="1" applyAlignment="1">
      <alignment horizontal="center" vertical="center"/>
    </xf>
    <xf numFmtId="6" fontId="0" fillId="0" borderId="53" xfId="3" applyFont="1" applyBorder="1" applyAlignment="1">
      <alignment horizontal="center" vertical="center"/>
    </xf>
    <xf numFmtId="6" fontId="0" fillId="0" borderId="27" xfId="3" applyFont="1" applyBorder="1" applyAlignment="1">
      <alignment horizontal="center" vertical="center"/>
    </xf>
    <xf numFmtId="179" fontId="0" fillId="2" borderId="22" xfId="1" applyNumberFormat="1" applyFont="1" applyFill="1" applyBorder="1" applyAlignment="1" applyProtection="1">
      <alignment horizontal="center" vertical="center"/>
      <protection locked="0"/>
    </xf>
    <xf numFmtId="179" fontId="0" fillId="2" borderId="49" xfId="1" applyNumberFormat="1" applyFont="1" applyFill="1" applyBorder="1" applyAlignment="1" applyProtection="1">
      <alignment horizontal="center" vertical="center"/>
      <protection locked="0"/>
    </xf>
    <xf numFmtId="179" fontId="0" fillId="2" borderId="26" xfId="1" applyNumberFormat="1" applyFont="1" applyFill="1" applyBorder="1" applyAlignment="1" applyProtection="1">
      <alignment horizontal="center" vertical="center"/>
      <protection locked="0"/>
    </xf>
    <xf numFmtId="179" fontId="0" fillId="2" borderId="53" xfId="1" applyNumberFormat="1" applyFont="1" applyFill="1" applyBorder="1" applyAlignment="1" applyProtection="1">
      <alignment horizontal="center" vertical="center"/>
      <protection locked="0"/>
    </xf>
    <xf numFmtId="38" fontId="0" fillId="2" borderId="65" xfId="1"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16" fillId="0" borderId="52" xfId="0" applyFont="1" applyBorder="1" applyAlignment="1">
      <alignment horizontal="center" vertical="center"/>
    </xf>
    <xf numFmtId="0" fontId="16" fillId="0" borderId="21" xfId="0" applyFont="1" applyBorder="1" applyAlignment="1">
      <alignment horizontal="center" vertical="center"/>
    </xf>
    <xf numFmtId="38" fontId="21" fillId="3" borderId="12" xfId="1" applyFont="1" applyFill="1" applyBorder="1" applyAlignment="1" applyProtection="1">
      <alignment horizontal="center" vertical="center" wrapText="1"/>
      <protection locked="0"/>
    </xf>
    <xf numFmtId="38" fontId="21" fillId="3" borderId="48" xfId="1" applyFont="1" applyFill="1" applyBorder="1" applyAlignment="1" applyProtection="1">
      <alignment horizontal="center" vertical="center"/>
      <protection locked="0"/>
    </xf>
    <xf numFmtId="38" fontId="21" fillId="3" borderId="13" xfId="1" applyFont="1" applyFill="1" applyBorder="1" applyAlignment="1" applyProtection="1">
      <alignment horizontal="center" vertical="center"/>
      <protection locked="0"/>
    </xf>
    <xf numFmtId="38" fontId="21" fillId="3" borderId="62" xfId="1" applyFont="1" applyFill="1" applyBorder="1" applyAlignment="1" applyProtection="1">
      <alignment horizontal="center" vertical="center"/>
      <protection locked="0"/>
    </xf>
    <xf numFmtId="38" fontId="21" fillId="3" borderId="7" xfId="1" applyFont="1" applyFill="1" applyBorder="1" applyAlignment="1" applyProtection="1">
      <alignment horizontal="center" vertical="center"/>
      <protection locked="0"/>
    </xf>
    <xf numFmtId="38" fontId="21" fillId="3" borderId="61" xfId="1" applyFont="1" applyFill="1" applyBorder="1" applyAlignment="1" applyProtection="1">
      <alignment horizontal="center" vertical="center"/>
      <protection locked="0"/>
    </xf>
    <xf numFmtId="0" fontId="0" fillId="2" borderId="22"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53" xfId="0" applyFill="1" applyBorder="1" applyAlignment="1" applyProtection="1">
      <alignment horizontal="center" vertical="center" shrinkToFit="1"/>
      <protection locked="0"/>
    </xf>
    <xf numFmtId="0" fontId="22" fillId="0" borderId="0" xfId="0" applyFont="1">
      <alignment vertical="center"/>
    </xf>
  </cellXfs>
  <cellStyles count="4">
    <cellStyle name="パーセント" xfId="2" builtinId="5"/>
    <cellStyle name="桁区切り" xfId="1" builtinId="6"/>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77C6-5523-4849-94FA-D7E4672C08D2}">
  <sheetPr>
    <tabColor rgb="FFFF0000"/>
  </sheetPr>
  <dimension ref="A1:L43"/>
  <sheetViews>
    <sheetView view="pageLayout" zoomScale="85" zoomScaleNormal="10" zoomScalePageLayoutView="85" workbookViewId="0">
      <selection activeCell="I22" sqref="I22"/>
    </sheetView>
  </sheetViews>
  <sheetFormatPr defaultRowHeight="18.75"/>
  <cols>
    <col min="11" max="11" width="2.75" customWidth="1"/>
    <col min="12" max="12" width="9" hidden="1" customWidth="1"/>
  </cols>
  <sheetData>
    <row r="1" spans="1:12">
      <c r="B1" s="12"/>
      <c r="L1" t="s">
        <v>10</v>
      </c>
    </row>
    <row r="2" spans="1:12">
      <c r="L2" t="s">
        <v>11</v>
      </c>
    </row>
    <row r="3" spans="1:12">
      <c r="C3" s="77" t="s">
        <v>0</v>
      </c>
      <c r="D3" s="78"/>
      <c r="E3" s="78"/>
      <c r="F3" s="78"/>
      <c r="G3" s="78"/>
      <c r="H3" s="78"/>
      <c r="L3" t="s">
        <v>12</v>
      </c>
    </row>
    <row r="4" spans="1:12" ht="19.5" thickBot="1">
      <c r="C4" s="79"/>
      <c r="D4" s="79"/>
      <c r="E4" s="79"/>
      <c r="F4" s="79"/>
      <c r="G4" s="79"/>
      <c r="H4" s="79"/>
      <c r="L4" t="s">
        <v>13</v>
      </c>
    </row>
    <row r="5" spans="1:12" ht="19.5" thickTop="1"/>
    <row r="6" spans="1:12" ht="19.5" customHeight="1">
      <c r="A6" s="80" t="s">
        <v>1</v>
      </c>
      <c r="B6" s="35"/>
      <c r="C6" s="35"/>
      <c r="D6" s="35"/>
      <c r="G6" s="35" t="s">
        <v>72</v>
      </c>
      <c r="H6" s="31"/>
      <c r="I6" s="31"/>
      <c r="J6" s="31"/>
    </row>
    <row r="7" spans="1:12" ht="18.75" customHeight="1">
      <c r="A7" s="36"/>
      <c r="B7" s="36"/>
      <c r="C7" s="36"/>
      <c r="D7" s="36"/>
      <c r="G7" s="36"/>
      <c r="H7" s="32"/>
      <c r="I7" s="32"/>
      <c r="J7" s="32"/>
    </row>
    <row r="8" spans="1:12" ht="19.5" thickBot="1"/>
    <row r="9" spans="1:12" ht="18.75" customHeight="1">
      <c r="E9" s="90" t="s">
        <v>16</v>
      </c>
      <c r="F9" s="91"/>
      <c r="G9" s="57"/>
      <c r="H9" s="40"/>
      <c r="I9" s="40"/>
      <c r="J9" s="42"/>
    </row>
    <row r="10" spans="1:12" ht="19.5" customHeight="1" thickBot="1">
      <c r="E10" s="92"/>
      <c r="F10" s="93"/>
      <c r="G10" s="58"/>
      <c r="H10" s="41"/>
      <c r="I10" s="41"/>
      <c r="J10" s="43"/>
    </row>
    <row r="11" spans="1:12" ht="19.5" customHeight="1">
      <c r="A11" s="94" t="s">
        <v>2</v>
      </c>
      <c r="B11" s="95"/>
      <c r="C11" s="95"/>
      <c r="D11" s="95"/>
      <c r="E11" s="59" t="s">
        <v>85</v>
      </c>
      <c r="F11" s="60"/>
      <c r="G11" s="60"/>
      <c r="H11" s="60"/>
      <c r="I11" s="60"/>
      <c r="J11" s="61"/>
    </row>
    <row r="12" spans="1:12" ht="18.75" customHeight="1">
      <c r="E12" s="15"/>
      <c r="F12" s="16"/>
      <c r="G12" s="16"/>
      <c r="H12" s="16"/>
      <c r="I12" s="16"/>
      <c r="J12" s="17"/>
    </row>
    <row r="13" spans="1:12" ht="18.75" customHeight="1">
      <c r="E13" s="15"/>
      <c r="F13" s="16"/>
      <c r="G13" s="16"/>
      <c r="H13" s="16"/>
      <c r="I13" s="16"/>
      <c r="J13" s="17"/>
    </row>
    <row r="14" spans="1:12" ht="18.75" customHeight="1">
      <c r="E14" s="15"/>
      <c r="F14" s="16"/>
      <c r="G14" s="16"/>
      <c r="H14" s="16"/>
      <c r="I14" s="16"/>
      <c r="J14" s="17"/>
    </row>
    <row r="15" spans="1:12" ht="18.75" customHeight="1">
      <c r="E15" s="15"/>
      <c r="F15" s="16"/>
      <c r="G15" s="16"/>
      <c r="H15" s="16"/>
      <c r="I15" s="16"/>
      <c r="J15" s="62" t="s">
        <v>84</v>
      </c>
    </row>
    <row r="16" spans="1:12" ht="18.75" customHeight="1" thickBot="1">
      <c r="E16" s="18"/>
      <c r="F16" s="19"/>
      <c r="G16" s="19"/>
      <c r="H16" s="19"/>
      <c r="I16" s="19"/>
      <c r="J16" s="63"/>
    </row>
    <row r="17" spans="1:10" ht="18.75" customHeight="1">
      <c r="E17" s="38" t="s">
        <v>90</v>
      </c>
      <c r="F17" s="39"/>
      <c r="G17" s="33"/>
      <c r="H17" s="33"/>
      <c r="I17" s="33"/>
      <c r="J17" s="34"/>
    </row>
    <row r="18" spans="1:10" ht="19.5" customHeight="1" thickBot="1">
      <c r="E18" s="74"/>
      <c r="F18" s="75"/>
      <c r="G18" s="75"/>
      <c r="H18" s="75"/>
      <c r="I18" s="75"/>
      <c r="J18" s="76"/>
    </row>
    <row r="20" spans="1:10" ht="19.5" thickBot="1"/>
    <row r="21" spans="1:10">
      <c r="A21" s="78" t="s">
        <v>3</v>
      </c>
      <c r="B21" s="78"/>
      <c r="C21" s="78"/>
      <c r="D21" s="96">
        <f>I34+G34</f>
        <v>165000</v>
      </c>
      <c r="E21" s="97"/>
      <c r="F21" s="97"/>
      <c r="G21" s="98"/>
    </row>
    <row r="22" spans="1:10" ht="19.5" thickBot="1">
      <c r="A22" s="78" t="s">
        <v>89</v>
      </c>
      <c r="B22" s="78"/>
      <c r="C22" s="78"/>
      <c r="D22" s="99"/>
      <c r="E22" s="100"/>
      <c r="F22" s="100"/>
      <c r="G22" s="101"/>
    </row>
    <row r="24" spans="1:10" ht="19.5" thickBot="1"/>
    <row r="25" spans="1:10" ht="19.5" thickBot="1">
      <c r="A25" s="87" t="s">
        <v>4</v>
      </c>
      <c r="B25" s="88"/>
      <c r="C25" s="88" t="s">
        <v>5</v>
      </c>
      <c r="D25" s="89"/>
      <c r="E25" s="73" t="s">
        <v>6</v>
      </c>
      <c r="F25" s="71"/>
      <c r="G25" s="71" t="s">
        <v>87</v>
      </c>
      <c r="H25" s="71"/>
      <c r="I25" s="71" t="s">
        <v>88</v>
      </c>
      <c r="J25" s="72"/>
    </row>
    <row r="26" spans="1:10">
      <c r="A26" s="51" t="s">
        <v>7</v>
      </c>
      <c r="B26" s="52"/>
      <c r="C26" s="64"/>
      <c r="D26" s="65"/>
      <c r="E26" s="106" t="s">
        <v>10</v>
      </c>
      <c r="F26" s="107"/>
      <c r="G26" s="70">
        <v>50000</v>
      </c>
      <c r="H26" s="70"/>
      <c r="I26" s="47">
        <f>G26*0.1</f>
        <v>5000</v>
      </c>
      <c r="J26" s="48"/>
    </row>
    <row r="27" spans="1:10">
      <c r="A27" s="53"/>
      <c r="B27" s="54"/>
      <c r="C27" s="66"/>
      <c r="D27" s="67"/>
      <c r="E27" s="45"/>
      <c r="F27" s="46"/>
      <c r="G27" s="44"/>
      <c r="H27" s="44"/>
      <c r="I27" s="49"/>
      <c r="J27" s="50"/>
    </row>
    <row r="28" spans="1:10">
      <c r="A28" s="53" t="s">
        <v>8</v>
      </c>
      <c r="B28" s="54"/>
      <c r="C28" s="66"/>
      <c r="D28" s="67"/>
      <c r="E28" s="45" t="s">
        <v>11</v>
      </c>
      <c r="F28" s="46"/>
      <c r="G28" s="44"/>
      <c r="H28" s="44"/>
      <c r="I28" s="47">
        <f t="shared" ref="I28" si="0">G28*0.1</f>
        <v>0</v>
      </c>
      <c r="J28" s="48"/>
    </row>
    <row r="29" spans="1:10" ht="19.5" thickBot="1">
      <c r="A29" s="55"/>
      <c r="B29" s="56"/>
      <c r="C29" s="68"/>
      <c r="D29" s="69"/>
      <c r="E29" s="45"/>
      <c r="F29" s="46"/>
      <c r="G29" s="44"/>
      <c r="H29" s="44"/>
      <c r="I29" s="49"/>
      <c r="J29" s="50"/>
    </row>
    <row r="30" spans="1:10">
      <c r="A30" s="51" t="s">
        <v>9</v>
      </c>
      <c r="B30" s="52"/>
      <c r="C30" s="102">
        <f>SUM(C26:D29)</f>
        <v>0</v>
      </c>
      <c r="D30" s="103"/>
      <c r="E30" s="45" t="s">
        <v>12</v>
      </c>
      <c r="F30" s="46"/>
      <c r="G30" s="44">
        <v>100000</v>
      </c>
      <c r="H30" s="44"/>
      <c r="I30" s="47">
        <f t="shared" ref="I30" si="1">G30*0.1</f>
        <v>10000</v>
      </c>
      <c r="J30" s="48"/>
    </row>
    <row r="31" spans="1:10" ht="19.5" thickBot="1">
      <c r="A31" s="108"/>
      <c r="B31" s="109"/>
      <c r="C31" s="104"/>
      <c r="D31" s="105"/>
      <c r="E31" s="45"/>
      <c r="F31" s="46"/>
      <c r="G31" s="44"/>
      <c r="H31" s="44"/>
      <c r="I31" s="49"/>
      <c r="J31" s="50"/>
    </row>
    <row r="32" spans="1:10">
      <c r="A32" s="1"/>
      <c r="E32" s="45" t="s">
        <v>13</v>
      </c>
      <c r="F32" s="46"/>
      <c r="G32" s="44"/>
      <c r="H32" s="44"/>
      <c r="I32" s="47">
        <f t="shared" ref="I32" si="2">G32*0.1</f>
        <v>0</v>
      </c>
      <c r="J32" s="48"/>
    </row>
    <row r="33" spans="1:11">
      <c r="A33" s="1"/>
      <c r="E33" s="45"/>
      <c r="F33" s="46"/>
      <c r="G33" s="44"/>
      <c r="H33" s="44"/>
      <c r="I33" s="49"/>
      <c r="J33" s="50"/>
    </row>
    <row r="34" spans="1:11">
      <c r="A34" s="1"/>
      <c r="E34" s="81" t="s">
        <v>14</v>
      </c>
      <c r="F34" s="82"/>
      <c r="G34" s="49">
        <f>SUM(G26:H33)</f>
        <v>150000</v>
      </c>
      <c r="H34" s="49"/>
      <c r="I34" s="49">
        <f>SUM(I26:J33)</f>
        <v>15000</v>
      </c>
      <c r="J34" s="50"/>
    </row>
    <row r="35" spans="1:11" ht="19.5" thickBot="1">
      <c r="A35" s="2"/>
      <c r="B35" s="3"/>
      <c r="C35" s="3"/>
      <c r="D35" s="3"/>
      <c r="E35" s="83"/>
      <c r="F35" s="84"/>
      <c r="G35" s="85"/>
      <c r="H35" s="85"/>
      <c r="I35" s="85"/>
      <c r="J35" s="86"/>
    </row>
    <row r="37" spans="1:11" ht="18.75" customHeight="1">
      <c r="D37" s="37" t="s">
        <v>15</v>
      </c>
      <c r="E37" s="37"/>
      <c r="F37" s="37"/>
      <c r="G37" s="37"/>
      <c r="H37" s="37"/>
      <c r="I37" s="37"/>
      <c r="J37" s="37"/>
      <c r="K37" s="5"/>
    </row>
    <row r="38" spans="1:11">
      <c r="D38" s="37"/>
      <c r="E38" s="37"/>
      <c r="F38" s="37"/>
      <c r="G38" s="37"/>
      <c r="H38" s="37"/>
      <c r="I38" s="37"/>
      <c r="J38" s="37"/>
      <c r="K38" s="5"/>
    </row>
    <row r="39" spans="1:11" ht="19.5" thickBot="1"/>
    <row r="40" spans="1:11">
      <c r="A40" s="51" t="s">
        <v>65</v>
      </c>
      <c r="B40" s="117"/>
      <c r="C40" s="117"/>
      <c r="D40" s="118"/>
      <c r="E40" s="117" t="s">
        <v>68</v>
      </c>
      <c r="F40" s="117"/>
      <c r="G40" s="110"/>
      <c r="H40" s="110"/>
      <c r="I40" s="110"/>
      <c r="J40" s="111"/>
    </row>
    <row r="41" spans="1:11">
      <c r="A41" s="53"/>
      <c r="B41" s="119"/>
      <c r="C41" s="119"/>
      <c r="D41" s="120"/>
      <c r="E41" s="119" t="s">
        <v>66</v>
      </c>
      <c r="F41" s="119"/>
      <c r="G41" s="116"/>
      <c r="H41" s="116"/>
      <c r="I41" s="10" t="s">
        <v>67</v>
      </c>
      <c r="J41" s="13"/>
    </row>
    <row r="42" spans="1:11">
      <c r="A42" s="1"/>
      <c r="E42" s="119" t="s">
        <v>69</v>
      </c>
      <c r="F42" s="119"/>
      <c r="G42" s="112"/>
      <c r="H42" s="112"/>
      <c r="I42" s="112"/>
      <c r="J42" s="113"/>
    </row>
    <row r="43" spans="1:11" ht="19.5" thickBot="1">
      <c r="A43" s="2"/>
      <c r="B43" s="3"/>
      <c r="C43" s="3"/>
      <c r="D43" s="3"/>
      <c r="E43" s="121" t="s">
        <v>70</v>
      </c>
      <c r="F43" s="121"/>
      <c r="G43" s="114"/>
      <c r="H43" s="114"/>
      <c r="I43" s="114"/>
      <c r="J43" s="115"/>
    </row>
  </sheetData>
  <mergeCells count="52">
    <mergeCell ref="G40:J40"/>
    <mergeCell ref="G42:J42"/>
    <mergeCell ref="G43:J43"/>
    <mergeCell ref="G41:H41"/>
    <mergeCell ref="A40:D41"/>
    <mergeCell ref="E40:F40"/>
    <mergeCell ref="E41:F41"/>
    <mergeCell ref="E42:F42"/>
    <mergeCell ref="E43:F43"/>
    <mergeCell ref="C3:H4"/>
    <mergeCell ref="A6:D7"/>
    <mergeCell ref="E34:F35"/>
    <mergeCell ref="G34:H35"/>
    <mergeCell ref="I34:J35"/>
    <mergeCell ref="A25:B25"/>
    <mergeCell ref="C25:D25"/>
    <mergeCell ref="E9:F10"/>
    <mergeCell ref="A11:D11"/>
    <mergeCell ref="A21:C21"/>
    <mergeCell ref="A22:C22"/>
    <mergeCell ref="D21:G22"/>
    <mergeCell ref="C30:D31"/>
    <mergeCell ref="E26:F27"/>
    <mergeCell ref="A30:B31"/>
    <mergeCell ref="E28:F29"/>
    <mergeCell ref="A26:B27"/>
    <mergeCell ref="A28:B29"/>
    <mergeCell ref="G9:G10"/>
    <mergeCell ref="H9:H10"/>
    <mergeCell ref="E11:J11"/>
    <mergeCell ref="J15:J16"/>
    <mergeCell ref="C26:D27"/>
    <mergeCell ref="C28:D29"/>
    <mergeCell ref="G26:H27"/>
    <mergeCell ref="G28:H29"/>
    <mergeCell ref="I25:J25"/>
    <mergeCell ref="I26:J27"/>
    <mergeCell ref="I28:J29"/>
    <mergeCell ref="E25:F25"/>
    <mergeCell ref="G25:H25"/>
    <mergeCell ref="E18:J18"/>
    <mergeCell ref="G6:G7"/>
    <mergeCell ref="D37:J38"/>
    <mergeCell ref="E17:F17"/>
    <mergeCell ref="I9:I10"/>
    <mergeCell ref="J9:J10"/>
    <mergeCell ref="G30:H31"/>
    <mergeCell ref="E30:F31"/>
    <mergeCell ref="E32:F33"/>
    <mergeCell ref="I30:J31"/>
    <mergeCell ref="G32:H33"/>
    <mergeCell ref="I32:J33"/>
  </mergeCells>
  <phoneticPr fontI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44725-A3EE-4568-8B2B-40AB5CB10E1D}">
  <dimension ref="A1:L43"/>
  <sheetViews>
    <sheetView view="pageLayout" topLeftCell="A2" zoomScale="85" zoomScaleNormal="10" zoomScalePageLayoutView="85" workbookViewId="0">
      <selection sqref="A1:J43"/>
    </sheetView>
  </sheetViews>
  <sheetFormatPr defaultRowHeight="18.75"/>
  <cols>
    <col min="11" max="11" width="2.75" customWidth="1"/>
    <col min="12" max="12" width="9" hidden="1" customWidth="1"/>
  </cols>
  <sheetData>
    <row r="1" spans="1:12">
      <c r="B1" s="12"/>
      <c r="L1" t="s">
        <v>10</v>
      </c>
    </row>
    <row r="2" spans="1:12">
      <c r="L2" t="s">
        <v>11</v>
      </c>
    </row>
    <row r="3" spans="1:12">
      <c r="C3" s="77" t="s">
        <v>0</v>
      </c>
      <c r="D3" s="78"/>
      <c r="E3" s="78"/>
      <c r="F3" s="78"/>
      <c r="G3" s="78"/>
      <c r="H3" s="78"/>
      <c r="L3" t="s">
        <v>12</v>
      </c>
    </row>
    <row r="4" spans="1:12" ht="19.5" thickBot="1">
      <c r="C4" s="79"/>
      <c r="D4" s="79"/>
      <c r="E4" s="79"/>
      <c r="F4" s="79"/>
      <c r="G4" s="79"/>
      <c r="H4" s="79"/>
      <c r="L4" t="s">
        <v>13</v>
      </c>
    </row>
    <row r="5" spans="1:12" ht="19.5" thickTop="1"/>
    <row r="6" spans="1:12" ht="19.5" customHeight="1">
      <c r="A6" s="80" t="s">
        <v>1</v>
      </c>
      <c r="B6" s="35"/>
      <c r="C6" s="35"/>
      <c r="D6" s="35"/>
      <c r="G6" s="35" t="s">
        <v>72</v>
      </c>
      <c r="H6" s="31"/>
      <c r="I6" s="31"/>
      <c r="J6" s="31"/>
    </row>
    <row r="7" spans="1:12" ht="18.75" customHeight="1">
      <c r="A7" s="36"/>
      <c r="B7" s="36"/>
      <c r="C7" s="36"/>
      <c r="D7" s="36"/>
      <c r="G7" s="36"/>
      <c r="H7" s="32"/>
      <c r="I7" s="32"/>
      <c r="J7" s="32"/>
    </row>
    <row r="8" spans="1:12" ht="19.5" thickBot="1"/>
    <row r="9" spans="1:12" ht="18.75" customHeight="1">
      <c r="E9" s="90" t="s">
        <v>16</v>
      </c>
      <c r="F9" s="91"/>
      <c r="G9" s="57">
        <v>0</v>
      </c>
      <c r="H9" s="40">
        <v>0</v>
      </c>
      <c r="I9" s="40">
        <v>0</v>
      </c>
      <c r="J9" s="42">
        <v>1</v>
      </c>
    </row>
    <row r="10" spans="1:12" ht="19.5" customHeight="1" thickBot="1">
      <c r="E10" s="92"/>
      <c r="F10" s="93"/>
      <c r="G10" s="58"/>
      <c r="H10" s="41"/>
      <c r="I10" s="41"/>
      <c r="J10" s="43"/>
    </row>
    <row r="11" spans="1:12" ht="19.5" customHeight="1">
      <c r="A11" s="94" t="s">
        <v>2</v>
      </c>
      <c r="B11" s="95"/>
      <c r="C11" s="95"/>
      <c r="D11" s="95"/>
      <c r="E11" s="59" t="s">
        <v>85</v>
      </c>
      <c r="F11" s="60"/>
      <c r="G11" s="60"/>
      <c r="H11" s="60"/>
      <c r="I11" s="60"/>
      <c r="J11" s="61"/>
    </row>
    <row r="12" spans="1:12" ht="18.75" customHeight="1">
      <c r="E12" s="15"/>
      <c r="F12" s="16"/>
      <c r="G12" s="16"/>
      <c r="H12" s="16"/>
      <c r="I12" s="16"/>
      <c r="J12" s="17"/>
    </row>
    <row r="13" spans="1:12" ht="18.75" customHeight="1">
      <c r="E13" s="15"/>
      <c r="F13" s="16"/>
      <c r="G13" s="16"/>
      <c r="H13" s="16"/>
      <c r="I13" s="16"/>
      <c r="J13" s="17"/>
    </row>
    <row r="14" spans="1:12" ht="18.75" customHeight="1">
      <c r="E14" s="15"/>
      <c r="F14" s="16"/>
      <c r="G14" s="16"/>
      <c r="H14" s="16"/>
      <c r="I14" s="16"/>
      <c r="J14" s="17"/>
    </row>
    <row r="15" spans="1:12" ht="18.75" customHeight="1">
      <c r="E15" s="15"/>
      <c r="F15" s="16"/>
      <c r="G15" s="16"/>
      <c r="H15" s="16"/>
      <c r="I15" s="16"/>
      <c r="J15" s="62" t="s">
        <v>84</v>
      </c>
    </row>
    <row r="16" spans="1:12" ht="18.75" customHeight="1" thickBot="1">
      <c r="E16" s="18"/>
      <c r="F16" s="19"/>
      <c r="G16" s="19"/>
      <c r="H16" s="19"/>
      <c r="I16" s="19"/>
      <c r="J16" s="63"/>
    </row>
    <row r="17" spans="1:10" ht="18.75" customHeight="1">
      <c r="E17" s="127" t="s">
        <v>90</v>
      </c>
      <c r="F17" s="128"/>
      <c r="G17" s="123" t="s">
        <v>91</v>
      </c>
      <c r="H17" s="123"/>
      <c r="I17" s="123"/>
      <c r="J17" s="124"/>
    </row>
    <row r="18" spans="1:10" ht="19.5" customHeight="1" thickBot="1">
      <c r="E18" s="129"/>
      <c r="F18" s="130"/>
      <c r="G18" s="125"/>
      <c r="H18" s="125"/>
      <c r="I18" s="125"/>
      <c r="J18" s="126"/>
    </row>
    <row r="20" spans="1:10" ht="19.5" thickBot="1"/>
    <row r="21" spans="1:10">
      <c r="A21" s="78" t="s">
        <v>3</v>
      </c>
      <c r="B21" s="78"/>
      <c r="C21" s="78"/>
      <c r="D21" s="96">
        <f>I34+G34</f>
        <v>165000</v>
      </c>
      <c r="E21" s="97"/>
      <c r="F21" s="97"/>
      <c r="G21" s="98"/>
    </row>
    <row r="22" spans="1:10" ht="19.5" thickBot="1">
      <c r="A22" s="78" t="s">
        <v>89</v>
      </c>
      <c r="B22" s="78"/>
      <c r="C22" s="78"/>
      <c r="D22" s="99"/>
      <c r="E22" s="100"/>
      <c r="F22" s="100"/>
      <c r="G22" s="101"/>
    </row>
    <row r="24" spans="1:10" ht="19.5" thickBot="1"/>
    <row r="25" spans="1:10" ht="19.5" thickBot="1">
      <c r="A25" s="87" t="s">
        <v>4</v>
      </c>
      <c r="B25" s="88"/>
      <c r="C25" s="88" t="s">
        <v>5</v>
      </c>
      <c r="D25" s="89"/>
      <c r="E25" s="73" t="s">
        <v>6</v>
      </c>
      <c r="F25" s="71"/>
      <c r="G25" s="71" t="s">
        <v>87</v>
      </c>
      <c r="H25" s="71"/>
      <c r="I25" s="71" t="s">
        <v>88</v>
      </c>
      <c r="J25" s="72"/>
    </row>
    <row r="26" spans="1:10">
      <c r="A26" s="51" t="s">
        <v>7</v>
      </c>
      <c r="B26" s="52"/>
      <c r="C26" s="64"/>
      <c r="D26" s="65"/>
      <c r="E26" s="106" t="s">
        <v>10</v>
      </c>
      <c r="F26" s="107"/>
      <c r="G26" s="70">
        <v>50000</v>
      </c>
      <c r="H26" s="70"/>
      <c r="I26" s="47">
        <f>G26*0.1</f>
        <v>5000</v>
      </c>
      <c r="J26" s="48"/>
    </row>
    <row r="27" spans="1:10">
      <c r="A27" s="53"/>
      <c r="B27" s="54"/>
      <c r="C27" s="66"/>
      <c r="D27" s="67"/>
      <c r="E27" s="45"/>
      <c r="F27" s="46"/>
      <c r="G27" s="44"/>
      <c r="H27" s="44"/>
      <c r="I27" s="49"/>
      <c r="J27" s="50"/>
    </row>
    <row r="28" spans="1:10">
      <c r="A28" s="53" t="s">
        <v>8</v>
      </c>
      <c r="B28" s="54"/>
      <c r="C28" s="66"/>
      <c r="D28" s="67"/>
      <c r="E28" s="45" t="s">
        <v>11</v>
      </c>
      <c r="F28" s="46"/>
      <c r="G28" s="44"/>
      <c r="H28" s="44"/>
      <c r="I28" s="47">
        <f t="shared" ref="I28" si="0">G28*0.1</f>
        <v>0</v>
      </c>
      <c r="J28" s="48"/>
    </row>
    <row r="29" spans="1:10" ht="19.5" thickBot="1">
      <c r="A29" s="55"/>
      <c r="B29" s="56"/>
      <c r="C29" s="68"/>
      <c r="D29" s="69"/>
      <c r="E29" s="45"/>
      <c r="F29" s="46"/>
      <c r="G29" s="44"/>
      <c r="H29" s="44"/>
      <c r="I29" s="49"/>
      <c r="J29" s="50"/>
    </row>
    <row r="30" spans="1:10">
      <c r="A30" s="51" t="s">
        <v>9</v>
      </c>
      <c r="B30" s="52"/>
      <c r="C30" s="102">
        <f>SUM(C26:D29)</f>
        <v>0</v>
      </c>
      <c r="D30" s="103"/>
      <c r="E30" s="45" t="s">
        <v>12</v>
      </c>
      <c r="F30" s="46"/>
      <c r="G30" s="44">
        <v>100000</v>
      </c>
      <c r="H30" s="44"/>
      <c r="I30" s="47">
        <f t="shared" ref="I30" si="1">G30*0.1</f>
        <v>10000</v>
      </c>
      <c r="J30" s="48"/>
    </row>
    <row r="31" spans="1:10" ht="19.5" thickBot="1">
      <c r="A31" s="108"/>
      <c r="B31" s="109"/>
      <c r="C31" s="104"/>
      <c r="D31" s="105"/>
      <c r="E31" s="45"/>
      <c r="F31" s="46"/>
      <c r="G31" s="44"/>
      <c r="H31" s="44"/>
      <c r="I31" s="49"/>
      <c r="J31" s="50"/>
    </row>
    <row r="32" spans="1:10">
      <c r="A32" s="1"/>
      <c r="E32" s="45" t="s">
        <v>13</v>
      </c>
      <c r="F32" s="46"/>
      <c r="G32" s="44"/>
      <c r="H32" s="44"/>
      <c r="I32" s="47">
        <f t="shared" ref="I32" si="2">G32*0.1</f>
        <v>0</v>
      </c>
      <c r="J32" s="48"/>
    </row>
    <row r="33" spans="1:11">
      <c r="A33" s="1"/>
      <c r="E33" s="45"/>
      <c r="F33" s="46"/>
      <c r="G33" s="44"/>
      <c r="H33" s="44"/>
      <c r="I33" s="49"/>
      <c r="J33" s="50"/>
    </row>
    <row r="34" spans="1:11">
      <c r="A34" s="1"/>
      <c r="E34" s="81" t="s">
        <v>14</v>
      </c>
      <c r="F34" s="82"/>
      <c r="G34" s="49">
        <f>SUM(G26:H33)</f>
        <v>150000</v>
      </c>
      <c r="H34" s="49"/>
      <c r="I34" s="49">
        <f>SUM(I26:J33)</f>
        <v>15000</v>
      </c>
      <c r="J34" s="50"/>
    </row>
    <row r="35" spans="1:11" ht="19.5" thickBot="1">
      <c r="A35" s="2"/>
      <c r="B35" s="3"/>
      <c r="C35" s="3"/>
      <c r="D35" s="3"/>
      <c r="E35" s="83"/>
      <c r="F35" s="84"/>
      <c r="G35" s="85"/>
      <c r="H35" s="85"/>
      <c r="I35" s="85"/>
      <c r="J35" s="86"/>
    </row>
    <row r="37" spans="1:11" ht="18.75" customHeight="1">
      <c r="D37" s="37" t="s">
        <v>15</v>
      </c>
      <c r="E37" s="37"/>
      <c r="F37" s="37"/>
      <c r="G37" s="37"/>
      <c r="H37" s="37"/>
      <c r="I37" s="37"/>
      <c r="J37" s="37"/>
      <c r="K37" s="5"/>
    </row>
    <row r="38" spans="1:11">
      <c r="D38" s="37"/>
      <c r="E38" s="37"/>
      <c r="F38" s="37"/>
      <c r="G38" s="37"/>
      <c r="H38" s="37"/>
      <c r="I38" s="37"/>
      <c r="J38" s="37"/>
      <c r="K38" s="5"/>
    </row>
    <row r="39" spans="1:11" ht="19.5" thickBot="1"/>
    <row r="40" spans="1:11">
      <c r="A40" s="51" t="s">
        <v>65</v>
      </c>
      <c r="B40" s="117"/>
      <c r="C40" s="117"/>
      <c r="D40" s="118"/>
      <c r="E40" s="117" t="s">
        <v>68</v>
      </c>
      <c r="F40" s="117"/>
      <c r="G40" s="110" t="s">
        <v>73</v>
      </c>
      <c r="H40" s="110"/>
      <c r="I40" s="110"/>
      <c r="J40" s="111"/>
    </row>
    <row r="41" spans="1:11">
      <c r="A41" s="53"/>
      <c r="B41" s="119"/>
      <c r="C41" s="119"/>
      <c r="D41" s="120"/>
      <c r="E41" s="119" t="s">
        <v>66</v>
      </c>
      <c r="F41" s="119"/>
      <c r="G41" s="116" t="s">
        <v>74</v>
      </c>
      <c r="H41" s="116"/>
      <c r="I41" s="10" t="s">
        <v>67</v>
      </c>
      <c r="J41" s="14" t="s">
        <v>75</v>
      </c>
    </row>
    <row r="42" spans="1:11">
      <c r="A42" s="1"/>
      <c r="E42" s="119" t="s">
        <v>69</v>
      </c>
      <c r="F42" s="119"/>
      <c r="G42" s="116">
        <v>1234567</v>
      </c>
      <c r="H42" s="116"/>
      <c r="I42" s="116"/>
      <c r="J42" s="122"/>
    </row>
    <row r="43" spans="1:11" ht="19.5" thickBot="1">
      <c r="A43" s="2"/>
      <c r="B43" s="3"/>
      <c r="C43" s="3"/>
      <c r="D43" s="3"/>
      <c r="E43" s="121" t="s">
        <v>70</v>
      </c>
      <c r="F43" s="121"/>
      <c r="G43" s="114" t="s">
        <v>76</v>
      </c>
      <c r="H43" s="114"/>
      <c r="I43" s="114"/>
      <c r="J43" s="115"/>
    </row>
  </sheetData>
  <mergeCells count="52">
    <mergeCell ref="C3:H4"/>
    <mergeCell ref="A6:D7"/>
    <mergeCell ref="G6:G7"/>
    <mergeCell ref="E9:F10"/>
    <mergeCell ref="G9:G10"/>
    <mergeCell ref="H9:H10"/>
    <mergeCell ref="I9:I10"/>
    <mergeCell ref="J9:J10"/>
    <mergeCell ref="A11:D11"/>
    <mergeCell ref="E11:J11"/>
    <mergeCell ref="J15:J16"/>
    <mergeCell ref="A21:C21"/>
    <mergeCell ref="D21:G22"/>
    <mergeCell ref="A22:C22"/>
    <mergeCell ref="A25:B25"/>
    <mergeCell ref="C25:D25"/>
    <mergeCell ref="E25:F25"/>
    <mergeCell ref="G25:H25"/>
    <mergeCell ref="I25:J25"/>
    <mergeCell ref="A26:B27"/>
    <mergeCell ref="C26:D27"/>
    <mergeCell ref="E26:F27"/>
    <mergeCell ref="G26:H27"/>
    <mergeCell ref="I26:J27"/>
    <mergeCell ref="G34:H35"/>
    <mergeCell ref="I34:J35"/>
    <mergeCell ref="A28:B29"/>
    <mergeCell ref="C28:D29"/>
    <mergeCell ref="E28:F29"/>
    <mergeCell ref="G28:H29"/>
    <mergeCell ref="I28:J29"/>
    <mergeCell ref="A30:B31"/>
    <mergeCell ref="C30:D31"/>
    <mergeCell ref="E30:F31"/>
    <mergeCell ref="G30:H31"/>
    <mergeCell ref="I30:J31"/>
    <mergeCell ref="E42:F42"/>
    <mergeCell ref="G42:J42"/>
    <mergeCell ref="E43:F43"/>
    <mergeCell ref="G43:J43"/>
    <mergeCell ref="G17:J18"/>
    <mergeCell ref="E17:F18"/>
    <mergeCell ref="D37:J38"/>
    <mergeCell ref="A40:D41"/>
    <mergeCell ref="E40:F40"/>
    <mergeCell ref="G40:J40"/>
    <mergeCell ref="E41:F41"/>
    <mergeCell ref="G41:H41"/>
    <mergeCell ref="E32:F33"/>
    <mergeCell ref="G32:H33"/>
    <mergeCell ref="I32:J33"/>
    <mergeCell ref="E34:F35"/>
  </mergeCells>
  <phoneticPr fontId="1"/>
  <pageMargins left="0" right="0" top="0" bottom="0"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F561-7DA9-4ADD-9321-869D1D34F4CA}">
  <sheetPr>
    <tabColor rgb="FFFFFF00"/>
  </sheetPr>
  <dimension ref="A1:BN388"/>
  <sheetViews>
    <sheetView tabSelected="1" showWhiteSpace="0" view="pageLayout" zoomScale="85" zoomScaleNormal="115" zoomScalePageLayoutView="85" workbookViewId="0">
      <selection activeCell="T13" sqref="T13:AG14"/>
    </sheetView>
  </sheetViews>
  <sheetFormatPr defaultRowHeight="18.75"/>
  <cols>
    <col min="1" max="57" width="2.375" customWidth="1"/>
    <col min="58" max="59" width="4.25" customWidth="1"/>
    <col min="60" max="60" width="7.375" customWidth="1"/>
    <col min="61" max="68" width="4.25" customWidth="1"/>
  </cols>
  <sheetData>
    <row r="1" spans="1:61" ht="14.25" customHeight="1" thickBot="1">
      <c r="A1" s="200" t="s">
        <v>18</v>
      </c>
      <c r="B1" s="200"/>
      <c r="C1" s="200"/>
      <c r="D1" s="200"/>
      <c r="E1" s="200"/>
      <c r="F1" s="200"/>
      <c r="G1" s="200"/>
      <c r="H1" s="200"/>
      <c r="I1" s="200"/>
      <c r="J1" s="200"/>
      <c r="K1" s="200"/>
      <c r="L1" s="200"/>
      <c r="M1" s="200"/>
      <c r="N1" s="200"/>
      <c r="O1" s="200"/>
      <c r="P1" s="200"/>
      <c r="Q1" s="200"/>
      <c r="U1" s="187" t="s">
        <v>17</v>
      </c>
      <c r="V1" s="187"/>
      <c r="W1" s="187"/>
      <c r="X1" s="187"/>
      <c r="Y1" s="187"/>
      <c r="Z1" s="187"/>
      <c r="AA1" s="187"/>
      <c r="AB1" s="187"/>
      <c r="AC1" s="187"/>
      <c r="AD1" s="187"/>
      <c r="AE1" s="187"/>
      <c r="AF1" s="187"/>
      <c r="AG1" s="187"/>
      <c r="AH1" s="187"/>
      <c r="AI1" s="187"/>
      <c r="AJ1" s="187"/>
      <c r="AN1" s="5"/>
      <c r="BG1" s="270" t="s">
        <v>103</v>
      </c>
      <c r="BH1" s="270" t="s">
        <v>35</v>
      </c>
      <c r="BI1" s="270"/>
    </row>
    <row r="2" spans="1:61" ht="14.25" customHeight="1" thickBot="1">
      <c r="A2" s="201"/>
      <c r="B2" s="201"/>
      <c r="C2" s="201"/>
      <c r="D2" s="201"/>
      <c r="E2" s="201"/>
      <c r="F2" s="201"/>
      <c r="G2" s="201"/>
      <c r="H2" s="201"/>
      <c r="I2" s="201"/>
      <c r="J2" s="201"/>
      <c r="K2" s="201"/>
      <c r="L2" s="201"/>
      <c r="M2" s="201"/>
      <c r="N2" s="201"/>
      <c r="O2" s="201"/>
      <c r="P2" s="201"/>
      <c r="Q2" s="201"/>
      <c r="U2" s="188"/>
      <c r="V2" s="188"/>
      <c r="W2" s="188"/>
      <c r="X2" s="188"/>
      <c r="Y2" s="188"/>
      <c r="Z2" s="188"/>
      <c r="AA2" s="188"/>
      <c r="AB2" s="188"/>
      <c r="AC2" s="188"/>
      <c r="AD2" s="188"/>
      <c r="AE2" s="188"/>
      <c r="AF2" s="188"/>
      <c r="AG2" s="188"/>
      <c r="AH2" s="188"/>
      <c r="AI2" s="188"/>
      <c r="AJ2" s="188"/>
      <c r="AP2" s="196" t="s">
        <v>29</v>
      </c>
      <c r="AQ2" s="197"/>
      <c r="AR2" s="168"/>
      <c r="AS2" s="168"/>
      <c r="AT2" s="168"/>
      <c r="AU2" s="168"/>
      <c r="AV2" s="186" t="s">
        <v>23</v>
      </c>
      <c r="AW2" s="168"/>
      <c r="AX2" s="168"/>
      <c r="AY2" s="186" t="s">
        <v>24</v>
      </c>
      <c r="AZ2" s="168"/>
      <c r="BA2" s="168"/>
      <c r="BB2" s="186" t="s">
        <v>25</v>
      </c>
      <c r="BC2" s="7"/>
      <c r="BG2" s="270" t="s">
        <v>104</v>
      </c>
      <c r="BH2" s="270" t="s">
        <v>95</v>
      </c>
      <c r="BI2" s="270"/>
    </row>
    <row r="3" spans="1:61" ht="14.25" customHeight="1" thickTop="1" thickBot="1">
      <c r="A3" s="4"/>
      <c r="B3" s="4"/>
      <c r="C3" s="4"/>
      <c r="D3" s="202" t="s">
        <v>19</v>
      </c>
      <c r="E3" s="203"/>
      <c r="F3" s="203"/>
      <c r="G3" s="203"/>
      <c r="H3" s="203"/>
      <c r="I3" s="203"/>
      <c r="J3" s="203"/>
      <c r="K3" s="203"/>
      <c r="L3" s="203"/>
      <c r="M3" s="203"/>
      <c r="N3" s="4"/>
      <c r="O3" s="4"/>
      <c r="P3" s="4"/>
      <c r="Q3" s="4"/>
      <c r="R3" s="4"/>
      <c r="S3" s="4"/>
      <c r="T3" s="4"/>
      <c r="U3" s="4"/>
      <c r="V3" s="4"/>
      <c r="W3" s="4"/>
      <c r="X3" s="4"/>
      <c r="Y3" s="4"/>
      <c r="Z3" s="4"/>
      <c r="AA3" s="4"/>
      <c r="AB3" s="4"/>
      <c r="AC3" s="4"/>
      <c r="AD3" s="4"/>
      <c r="AE3" s="4"/>
      <c r="AF3" s="4"/>
      <c r="AG3" s="4"/>
      <c r="AH3" s="4"/>
      <c r="AI3" s="4"/>
      <c r="AJ3" s="4"/>
      <c r="AK3" s="4"/>
      <c r="AL3" s="4"/>
      <c r="AM3" s="4"/>
      <c r="AN3" s="4"/>
      <c r="AO3" s="4"/>
      <c r="AP3" s="198"/>
      <c r="AQ3" s="199"/>
      <c r="AR3" s="169"/>
      <c r="AS3" s="169"/>
      <c r="AT3" s="169"/>
      <c r="AU3" s="169"/>
      <c r="AV3" s="36"/>
      <c r="AW3" s="169"/>
      <c r="AX3" s="169"/>
      <c r="AY3" s="36"/>
      <c r="AZ3" s="169"/>
      <c r="BA3" s="169"/>
      <c r="BB3" s="36"/>
      <c r="BC3" s="11"/>
      <c r="BG3" s="270"/>
      <c r="BH3" s="270" t="s">
        <v>43</v>
      </c>
      <c r="BI3" s="270"/>
    </row>
    <row r="4" spans="1:61" ht="14.25" customHeight="1">
      <c r="A4" s="204" t="s">
        <v>20</v>
      </c>
      <c r="B4" s="205"/>
      <c r="C4" s="205"/>
      <c r="D4" s="205"/>
      <c r="E4" s="205"/>
      <c r="F4" s="205"/>
      <c r="G4" s="205"/>
      <c r="H4" s="205"/>
      <c r="I4" s="205"/>
      <c r="J4" s="205"/>
      <c r="K4" s="205"/>
      <c r="L4" s="205"/>
      <c r="M4" s="205"/>
      <c r="N4" s="206"/>
      <c r="O4" s="207" t="s">
        <v>86</v>
      </c>
      <c r="P4" s="208"/>
      <c r="Q4" s="208"/>
      <c r="R4" s="208"/>
      <c r="S4" s="208"/>
      <c r="T4" s="209"/>
      <c r="U4" s="210" t="s">
        <v>9</v>
      </c>
      <c r="V4" s="211"/>
      <c r="W4" s="211"/>
      <c r="X4" s="211"/>
      <c r="Y4" s="211"/>
      <c r="Z4" s="211"/>
      <c r="AA4" s="211"/>
      <c r="AB4" s="211"/>
      <c r="AC4" s="211"/>
      <c r="AD4" s="211"/>
      <c r="AE4" s="211"/>
      <c r="AF4" s="211"/>
      <c r="AG4" s="211"/>
      <c r="AH4" s="212"/>
      <c r="AI4" s="4"/>
      <c r="AJ4" s="170" t="s">
        <v>27</v>
      </c>
      <c r="AK4" s="171"/>
      <c r="AL4" s="171"/>
      <c r="AM4" s="172"/>
      <c r="AN4" s="182" t="s">
        <v>30</v>
      </c>
      <c r="AO4" s="183"/>
      <c r="AP4" s="184"/>
      <c r="AQ4" s="184"/>
      <c r="AR4" s="184"/>
      <c r="AS4" s="184"/>
      <c r="AT4" s="184"/>
      <c r="AU4" s="184"/>
      <c r="AV4" s="184"/>
      <c r="AW4" s="184"/>
      <c r="AX4" s="184"/>
      <c r="AY4" s="184"/>
      <c r="AZ4" s="184"/>
      <c r="BA4" s="184"/>
      <c r="BB4" s="184"/>
      <c r="BC4" s="185"/>
      <c r="BG4" s="270"/>
      <c r="BH4" s="270" t="s">
        <v>42</v>
      </c>
      <c r="BI4" s="270"/>
    </row>
    <row r="5" spans="1:61" ht="17.100000000000001" customHeight="1">
      <c r="A5" s="213" t="s">
        <v>22</v>
      </c>
      <c r="B5" s="215"/>
      <c r="C5" s="215"/>
      <c r="D5" s="215"/>
      <c r="E5" s="215"/>
      <c r="F5" s="215"/>
      <c r="G5" s="215"/>
      <c r="H5" s="215"/>
      <c r="I5" s="215"/>
      <c r="J5" s="215"/>
      <c r="K5" s="215"/>
      <c r="L5" s="215"/>
      <c r="M5" s="215"/>
      <c r="N5" s="219" t="s">
        <v>26</v>
      </c>
      <c r="O5" s="194" t="s">
        <v>22</v>
      </c>
      <c r="P5" s="191">
        <f>B5*0.1</f>
        <v>0</v>
      </c>
      <c r="Q5" s="191"/>
      <c r="R5" s="191"/>
      <c r="S5" s="191"/>
      <c r="T5" s="216"/>
      <c r="U5" s="194" t="s">
        <v>22</v>
      </c>
      <c r="V5" s="191">
        <f>B5+P5</f>
        <v>0</v>
      </c>
      <c r="W5" s="192"/>
      <c r="X5" s="192"/>
      <c r="Y5" s="192"/>
      <c r="Z5" s="192"/>
      <c r="AA5" s="192"/>
      <c r="AB5" s="192"/>
      <c r="AC5" s="192"/>
      <c r="AD5" s="192"/>
      <c r="AE5" s="192"/>
      <c r="AF5" s="192"/>
      <c r="AG5" s="192"/>
      <c r="AH5" s="189" t="s">
        <v>26</v>
      </c>
      <c r="AJ5" s="153"/>
      <c r="AK5" s="154"/>
      <c r="AL5" s="154"/>
      <c r="AM5" s="155"/>
      <c r="AN5" s="20"/>
      <c r="AO5" s="21"/>
      <c r="AP5" s="21"/>
      <c r="AQ5" s="21"/>
      <c r="AR5" s="21"/>
      <c r="AS5" s="21"/>
      <c r="AT5" s="21"/>
      <c r="AU5" s="21"/>
      <c r="AV5" s="21"/>
      <c r="AW5" s="21"/>
      <c r="AX5" s="21"/>
      <c r="AY5" s="21"/>
      <c r="AZ5" s="21"/>
      <c r="BA5" s="21"/>
      <c r="BB5" s="21"/>
      <c r="BC5" s="22"/>
      <c r="BG5" s="270"/>
      <c r="BH5" s="270" t="s">
        <v>39</v>
      </c>
      <c r="BI5" s="270"/>
    </row>
    <row r="6" spans="1:61" ht="17.100000000000001" customHeight="1" thickBot="1">
      <c r="A6" s="214"/>
      <c r="B6" s="125"/>
      <c r="C6" s="125"/>
      <c r="D6" s="125"/>
      <c r="E6" s="125"/>
      <c r="F6" s="125"/>
      <c r="G6" s="125"/>
      <c r="H6" s="125"/>
      <c r="I6" s="125"/>
      <c r="J6" s="125"/>
      <c r="K6" s="125"/>
      <c r="L6" s="125"/>
      <c r="M6" s="125"/>
      <c r="N6" s="220"/>
      <c r="O6" s="195"/>
      <c r="P6" s="217"/>
      <c r="Q6" s="217"/>
      <c r="R6" s="217"/>
      <c r="S6" s="217"/>
      <c r="T6" s="218"/>
      <c r="U6" s="195"/>
      <c r="V6" s="193"/>
      <c r="W6" s="193"/>
      <c r="X6" s="193"/>
      <c r="Y6" s="193"/>
      <c r="Z6" s="193"/>
      <c r="AA6" s="193"/>
      <c r="AB6" s="193"/>
      <c r="AC6" s="193"/>
      <c r="AD6" s="193"/>
      <c r="AE6" s="193"/>
      <c r="AF6" s="193"/>
      <c r="AG6" s="193"/>
      <c r="AH6" s="190"/>
      <c r="AJ6" s="173"/>
      <c r="AK6" s="174"/>
      <c r="AL6" s="174"/>
      <c r="AM6" s="175"/>
      <c r="AN6" s="23"/>
      <c r="AO6" s="24"/>
      <c r="AP6" s="24"/>
      <c r="AQ6" s="24"/>
      <c r="AR6" s="24"/>
      <c r="AS6" s="24"/>
      <c r="AT6" s="24"/>
      <c r="AU6" s="24"/>
      <c r="AV6" s="24"/>
      <c r="AW6" s="24"/>
      <c r="AX6" s="24"/>
      <c r="AY6" s="24"/>
      <c r="AZ6" s="24"/>
      <c r="BA6" s="24"/>
      <c r="BB6" s="24"/>
      <c r="BC6" s="25"/>
      <c r="BG6" s="270"/>
      <c r="BH6" s="270" t="s">
        <v>96</v>
      </c>
      <c r="BI6" s="270"/>
    </row>
    <row r="7" spans="1:61" ht="12" customHeight="1" thickBot="1">
      <c r="AJ7" s="179"/>
      <c r="AK7" s="180"/>
      <c r="AL7" s="180"/>
      <c r="AM7" s="181"/>
      <c r="AN7" s="23"/>
      <c r="AO7" s="24"/>
      <c r="AP7" s="24"/>
      <c r="AQ7" s="24"/>
      <c r="AR7" s="24"/>
      <c r="AS7" s="24"/>
      <c r="AT7" s="24"/>
      <c r="AU7" s="24"/>
      <c r="AV7" s="24"/>
      <c r="AW7" s="24"/>
      <c r="AX7" s="24"/>
      <c r="AY7" s="24"/>
      <c r="AZ7" s="24"/>
      <c r="BA7" s="24"/>
      <c r="BB7" s="24"/>
      <c r="BC7" s="25"/>
      <c r="BG7" s="270"/>
      <c r="BH7" s="270" t="s">
        <v>97</v>
      </c>
      <c r="BI7" s="270"/>
    </row>
    <row r="8" spans="1:61" ht="17.100000000000001" customHeight="1">
      <c r="A8" s="165" t="s">
        <v>31</v>
      </c>
      <c r="B8" s="166"/>
      <c r="C8" s="166"/>
      <c r="D8" s="166"/>
      <c r="E8" s="166"/>
      <c r="F8" s="166"/>
      <c r="G8" s="166"/>
      <c r="H8" s="166"/>
      <c r="I8" s="166"/>
      <c r="J8" s="166"/>
      <c r="K8" s="166"/>
      <c r="L8" s="166"/>
      <c r="M8" s="166"/>
      <c r="N8" s="166"/>
      <c r="O8" s="166"/>
      <c r="P8" s="166"/>
      <c r="Q8" s="166"/>
      <c r="R8" s="166"/>
      <c r="S8" s="166"/>
      <c r="T8" s="166"/>
      <c r="U8" s="147" t="s">
        <v>32</v>
      </c>
      <c r="V8" s="147"/>
      <c r="W8" s="147"/>
      <c r="X8" s="147"/>
      <c r="Y8" s="147"/>
      <c r="Z8" s="147"/>
      <c r="AA8" s="147" t="s">
        <v>33</v>
      </c>
      <c r="AB8" s="147"/>
      <c r="AC8" s="147"/>
      <c r="AD8" s="147"/>
      <c r="AE8" s="147"/>
      <c r="AF8" s="145" t="s">
        <v>34</v>
      </c>
      <c r="AG8" s="145"/>
      <c r="AH8" s="146"/>
      <c r="AJ8" s="176" t="s">
        <v>28</v>
      </c>
      <c r="AK8" s="177"/>
      <c r="AL8" s="177"/>
      <c r="AM8" s="178"/>
      <c r="AN8" s="28"/>
      <c r="AO8" s="29"/>
      <c r="AP8" s="29"/>
      <c r="AQ8" s="29"/>
      <c r="AR8" s="29"/>
      <c r="AS8" s="29"/>
      <c r="AT8" s="29"/>
      <c r="AU8" s="29"/>
      <c r="AV8" s="29"/>
      <c r="AW8" s="29"/>
      <c r="AX8" s="29"/>
      <c r="AY8" s="29"/>
      <c r="AZ8" s="29"/>
      <c r="BA8" s="29"/>
      <c r="BB8" s="29"/>
      <c r="BC8" s="30"/>
      <c r="BG8" s="270"/>
      <c r="BH8" s="270" t="s">
        <v>98</v>
      </c>
      <c r="BI8" s="270"/>
    </row>
    <row r="9" spans="1:61" ht="17.100000000000001" customHeight="1">
      <c r="A9" s="266"/>
      <c r="B9" s="267"/>
      <c r="C9" s="267"/>
      <c r="D9" s="267"/>
      <c r="E9" s="267"/>
      <c r="F9" s="267"/>
      <c r="G9" s="267"/>
      <c r="H9" s="267"/>
      <c r="I9" s="267"/>
      <c r="J9" s="267"/>
      <c r="K9" s="267"/>
      <c r="L9" s="267"/>
      <c r="M9" s="267"/>
      <c r="N9" s="267"/>
      <c r="O9" s="267"/>
      <c r="P9" s="267"/>
      <c r="Q9" s="267"/>
      <c r="R9" s="267"/>
      <c r="S9" s="267"/>
      <c r="T9" s="267"/>
      <c r="U9" s="112"/>
      <c r="V9" s="112"/>
      <c r="W9" s="112"/>
      <c r="X9" s="112"/>
      <c r="Y9" s="112"/>
      <c r="Z9" s="112"/>
      <c r="AA9" s="267"/>
      <c r="AB9" s="267"/>
      <c r="AC9" s="267"/>
      <c r="AD9" s="267"/>
      <c r="AE9" s="267"/>
      <c r="AF9" s="116"/>
      <c r="AG9" s="116"/>
      <c r="AH9" s="122"/>
      <c r="AJ9" s="153"/>
      <c r="AK9" s="154"/>
      <c r="AL9" s="154"/>
      <c r="AM9" s="155"/>
      <c r="AN9" s="159" t="s">
        <v>92</v>
      </c>
      <c r="AO9" s="160"/>
      <c r="AP9" s="160"/>
      <c r="AQ9" s="161"/>
      <c r="AR9" s="24"/>
      <c r="AS9" s="24"/>
      <c r="AT9" s="24"/>
      <c r="AU9" s="24"/>
      <c r="AV9" s="24"/>
      <c r="AW9" s="24"/>
      <c r="AX9" s="24"/>
      <c r="AY9" s="24"/>
      <c r="AZ9" s="24"/>
      <c r="BA9" s="24"/>
      <c r="BB9" s="24"/>
      <c r="BC9" s="25"/>
      <c r="BG9" s="270"/>
      <c r="BH9" s="270" t="s">
        <v>99</v>
      </c>
      <c r="BI9" s="270"/>
    </row>
    <row r="10" spans="1:61" ht="17.100000000000001" customHeight="1" thickBot="1">
      <c r="A10" s="268"/>
      <c r="B10" s="269"/>
      <c r="C10" s="269"/>
      <c r="D10" s="269"/>
      <c r="E10" s="269"/>
      <c r="F10" s="269"/>
      <c r="G10" s="269"/>
      <c r="H10" s="269"/>
      <c r="I10" s="269"/>
      <c r="J10" s="269"/>
      <c r="K10" s="269"/>
      <c r="L10" s="269"/>
      <c r="M10" s="269"/>
      <c r="N10" s="269"/>
      <c r="O10" s="269"/>
      <c r="P10" s="269"/>
      <c r="Q10" s="269"/>
      <c r="R10" s="269"/>
      <c r="S10" s="269"/>
      <c r="T10" s="269"/>
      <c r="U10" s="148"/>
      <c r="V10" s="148"/>
      <c r="W10" s="148"/>
      <c r="X10" s="148"/>
      <c r="Y10" s="148"/>
      <c r="Z10" s="148"/>
      <c r="AA10" s="269"/>
      <c r="AB10" s="269"/>
      <c r="AC10" s="269"/>
      <c r="AD10" s="269"/>
      <c r="AE10" s="269"/>
      <c r="AF10" s="114"/>
      <c r="AG10" s="114"/>
      <c r="AH10" s="115"/>
      <c r="AJ10" s="156"/>
      <c r="AK10" s="157"/>
      <c r="AL10" s="157"/>
      <c r="AM10" s="158"/>
      <c r="AN10" s="162"/>
      <c r="AO10" s="163"/>
      <c r="AP10" s="163"/>
      <c r="AQ10" s="164"/>
      <c r="AR10" s="26"/>
      <c r="AS10" s="26"/>
      <c r="AT10" s="26"/>
      <c r="AU10" s="26"/>
      <c r="AV10" s="26"/>
      <c r="AW10" s="26"/>
      <c r="AX10" s="26"/>
      <c r="AY10" s="26"/>
      <c r="AZ10" s="26"/>
      <c r="BA10" s="26"/>
      <c r="BB10" s="26"/>
      <c r="BC10" s="27"/>
      <c r="BG10" s="270"/>
      <c r="BH10" s="270" t="s">
        <v>100</v>
      </c>
      <c r="BI10" s="270"/>
    </row>
    <row r="11" spans="1:61" ht="12" customHeight="1" thickBot="1">
      <c r="BG11" s="270"/>
      <c r="BH11" s="270" t="s">
        <v>101</v>
      </c>
      <c r="BI11" s="270"/>
    </row>
    <row r="12" spans="1:61" ht="17.100000000000001" customHeight="1">
      <c r="B12" s="142" t="s">
        <v>47</v>
      </c>
      <c r="C12" s="143"/>
      <c r="D12" s="143"/>
      <c r="E12" s="143"/>
      <c r="F12" s="143"/>
      <c r="G12" s="143"/>
      <c r="H12" s="143"/>
      <c r="I12" s="143"/>
      <c r="J12" s="143"/>
      <c r="K12" s="143"/>
      <c r="L12" s="143"/>
      <c r="M12" s="143"/>
      <c r="N12" s="143"/>
      <c r="O12" s="143"/>
      <c r="P12" s="143"/>
      <c r="Q12" s="143"/>
      <c r="R12" s="143"/>
      <c r="S12" s="143"/>
      <c r="T12" s="144" t="s">
        <v>48</v>
      </c>
      <c r="U12" s="144"/>
      <c r="V12" s="144"/>
      <c r="W12" s="144"/>
      <c r="X12" s="144"/>
      <c r="Y12" s="144"/>
      <c r="Z12" s="144"/>
      <c r="AA12" s="144"/>
      <c r="AB12" s="144"/>
      <c r="AC12" s="144"/>
      <c r="AD12" s="144"/>
      <c r="AE12" s="144"/>
      <c r="AF12" s="144"/>
      <c r="AG12" s="144"/>
      <c r="AH12" s="149" t="s">
        <v>49</v>
      </c>
      <c r="AI12" s="149"/>
      <c r="AJ12" s="149"/>
      <c r="AK12" s="149"/>
      <c r="AL12" s="149"/>
      <c r="AM12" s="149"/>
      <c r="AN12" s="149"/>
      <c r="AO12" s="149"/>
      <c r="AP12" s="149"/>
      <c r="AQ12" s="149"/>
      <c r="AR12" s="149"/>
      <c r="AS12" s="149"/>
      <c r="AT12" s="149"/>
      <c r="AU12" s="149"/>
      <c r="AV12" s="149"/>
      <c r="AW12" s="150"/>
      <c r="BG12" s="270"/>
      <c r="BH12" s="270" t="s">
        <v>102</v>
      </c>
      <c r="BI12" s="270"/>
    </row>
    <row r="13" spans="1:61" ht="17.100000000000001" customHeight="1">
      <c r="B13" s="140"/>
      <c r="C13" s="141"/>
      <c r="D13" s="141"/>
      <c r="E13" s="141"/>
      <c r="F13" s="141"/>
      <c r="G13" s="141"/>
      <c r="H13" s="141"/>
      <c r="I13" s="141"/>
      <c r="J13" s="141"/>
      <c r="K13" s="141"/>
      <c r="L13" s="141"/>
      <c r="M13" s="141"/>
      <c r="N13" s="141"/>
      <c r="O13" s="141"/>
      <c r="P13" s="141"/>
      <c r="Q13" s="141"/>
      <c r="R13" s="141"/>
      <c r="S13" s="141"/>
      <c r="T13" s="116"/>
      <c r="U13" s="116"/>
      <c r="V13" s="116"/>
      <c r="W13" s="116"/>
      <c r="X13" s="116"/>
      <c r="Y13" s="116"/>
      <c r="Z13" s="116"/>
      <c r="AA13" s="116"/>
      <c r="AB13" s="116"/>
      <c r="AC13" s="116"/>
      <c r="AD13" s="116"/>
      <c r="AE13" s="116"/>
      <c r="AF13" s="116"/>
      <c r="AG13" s="116"/>
      <c r="AH13" s="151">
        <f>B13-T13</f>
        <v>0</v>
      </c>
      <c r="AI13" s="151"/>
      <c r="AJ13" s="151"/>
      <c r="AK13" s="151"/>
      <c r="AL13" s="151"/>
      <c r="AM13" s="151"/>
      <c r="AN13" s="151"/>
      <c r="AO13" s="151"/>
      <c r="AP13" s="151"/>
      <c r="AQ13" s="151"/>
      <c r="AR13" s="151"/>
      <c r="AS13" s="151"/>
      <c r="AT13" s="151"/>
      <c r="AU13" s="151"/>
      <c r="AV13" s="151"/>
      <c r="AW13" s="152"/>
    </row>
    <row r="14" spans="1:61" ht="17.100000000000001" customHeight="1">
      <c r="B14" s="140"/>
      <c r="C14" s="141"/>
      <c r="D14" s="141"/>
      <c r="E14" s="141"/>
      <c r="F14" s="141"/>
      <c r="G14" s="141"/>
      <c r="H14" s="141"/>
      <c r="I14" s="141"/>
      <c r="J14" s="141"/>
      <c r="K14" s="141"/>
      <c r="L14" s="141"/>
      <c r="M14" s="141"/>
      <c r="N14" s="141"/>
      <c r="O14" s="141"/>
      <c r="P14" s="141"/>
      <c r="Q14" s="141"/>
      <c r="R14" s="141"/>
      <c r="S14" s="141"/>
      <c r="T14" s="116"/>
      <c r="U14" s="116"/>
      <c r="V14" s="116"/>
      <c r="W14" s="116"/>
      <c r="X14" s="116"/>
      <c r="Y14" s="116"/>
      <c r="Z14" s="116"/>
      <c r="AA14" s="116"/>
      <c r="AB14" s="116"/>
      <c r="AC14" s="116"/>
      <c r="AD14" s="116"/>
      <c r="AE14" s="116"/>
      <c r="AF14" s="116"/>
      <c r="AG14" s="116"/>
      <c r="AH14" s="151"/>
      <c r="AI14" s="151"/>
      <c r="AJ14" s="151"/>
      <c r="AK14" s="151"/>
      <c r="AL14" s="151"/>
      <c r="AM14" s="151"/>
      <c r="AN14" s="151"/>
      <c r="AO14" s="151"/>
      <c r="AP14" s="151"/>
      <c r="AQ14" s="151"/>
      <c r="AR14" s="151"/>
      <c r="AS14" s="151"/>
      <c r="AT14" s="151"/>
      <c r="AU14" s="151"/>
      <c r="AV14" s="151"/>
      <c r="AW14" s="152"/>
    </row>
    <row r="15" spans="1:61" ht="9" customHeight="1" thickBot="1"/>
    <row r="16" spans="1:61" ht="17.100000000000001" customHeight="1">
      <c r="F16" s="51" t="s">
        <v>50</v>
      </c>
      <c r="G16" s="117"/>
      <c r="H16" s="117"/>
      <c r="I16" s="117" t="s">
        <v>71</v>
      </c>
      <c r="J16" s="117"/>
      <c r="K16" s="117"/>
      <c r="L16" s="117"/>
      <c r="M16" s="117"/>
      <c r="N16" s="135" t="s">
        <v>20</v>
      </c>
      <c r="O16" s="135"/>
      <c r="P16" s="135"/>
      <c r="Q16" s="135"/>
      <c r="R16" s="135"/>
      <c r="S16" s="135"/>
      <c r="T16" s="135"/>
      <c r="U16" s="135"/>
      <c r="V16" s="135"/>
      <c r="W16" s="135"/>
      <c r="X16" s="135"/>
      <c r="Y16" s="135"/>
      <c r="Z16" s="135"/>
      <c r="AA16" s="135"/>
      <c r="AB16" s="136" t="s">
        <v>21</v>
      </c>
      <c r="AC16" s="136"/>
      <c r="AD16" s="136"/>
      <c r="AE16" s="136"/>
      <c r="AF16" s="136"/>
      <c r="AG16" s="136"/>
      <c r="AH16" s="137" t="s">
        <v>9</v>
      </c>
      <c r="AI16" s="137"/>
      <c r="AJ16" s="137"/>
      <c r="AK16" s="137"/>
      <c r="AL16" s="137"/>
      <c r="AM16" s="137"/>
      <c r="AN16" s="137"/>
      <c r="AO16" s="137"/>
      <c r="AP16" s="137"/>
      <c r="AQ16" s="137"/>
      <c r="AR16" s="137"/>
      <c r="AS16" s="137"/>
      <c r="AT16" s="138"/>
    </row>
    <row r="17" spans="6:49" ht="18" customHeight="1">
      <c r="F17" s="139"/>
      <c r="G17" s="116"/>
      <c r="H17" s="119" t="s">
        <v>24</v>
      </c>
      <c r="I17" s="134"/>
      <c r="J17" s="134"/>
      <c r="K17" s="134"/>
      <c r="L17" s="134"/>
      <c r="M17" s="134"/>
      <c r="N17" s="133">
        <f>$B$13*I17</f>
        <v>0</v>
      </c>
      <c r="O17" s="133"/>
      <c r="P17" s="133"/>
      <c r="Q17" s="133"/>
      <c r="R17" s="133"/>
      <c r="S17" s="133"/>
      <c r="T17" s="133"/>
      <c r="U17" s="133"/>
      <c r="V17" s="133"/>
      <c r="W17" s="133"/>
      <c r="X17" s="133"/>
      <c r="Y17" s="133"/>
      <c r="Z17" s="133"/>
      <c r="AA17" s="133"/>
      <c r="AB17" s="132">
        <f>N17*0.1</f>
        <v>0</v>
      </c>
      <c r="AC17" s="132"/>
      <c r="AD17" s="132"/>
      <c r="AE17" s="132"/>
      <c r="AF17" s="132"/>
      <c r="AG17" s="132"/>
      <c r="AH17" s="132">
        <f>SUM(N17:AG18)</f>
        <v>0</v>
      </c>
      <c r="AI17" s="119"/>
      <c r="AJ17" s="119"/>
      <c r="AK17" s="119"/>
      <c r="AL17" s="119"/>
      <c r="AM17" s="119"/>
      <c r="AN17" s="119"/>
      <c r="AO17" s="119"/>
      <c r="AP17" s="119"/>
      <c r="AQ17" s="119"/>
      <c r="AR17" s="119"/>
      <c r="AS17" s="119"/>
      <c r="AT17" s="54"/>
    </row>
    <row r="18" spans="6:49" ht="18" customHeight="1">
      <c r="F18" s="139"/>
      <c r="G18" s="116"/>
      <c r="H18" s="119"/>
      <c r="I18" s="134"/>
      <c r="J18" s="134"/>
      <c r="K18" s="134"/>
      <c r="L18" s="134"/>
      <c r="M18" s="134"/>
      <c r="N18" s="133"/>
      <c r="O18" s="133"/>
      <c r="P18" s="133"/>
      <c r="Q18" s="133"/>
      <c r="R18" s="133"/>
      <c r="S18" s="133"/>
      <c r="T18" s="133"/>
      <c r="U18" s="133"/>
      <c r="V18" s="133"/>
      <c r="W18" s="133"/>
      <c r="X18" s="133"/>
      <c r="Y18" s="133"/>
      <c r="Z18" s="133"/>
      <c r="AA18" s="133"/>
      <c r="AB18" s="132"/>
      <c r="AC18" s="132"/>
      <c r="AD18" s="132"/>
      <c r="AE18" s="132"/>
      <c r="AF18" s="132"/>
      <c r="AG18" s="132"/>
      <c r="AH18" s="119"/>
      <c r="AI18" s="119"/>
      <c r="AJ18" s="119"/>
      <c r="AK18" s="119"/>
      <c r="AL18" s="119"/>
      <c r="AM18" s="119"/>
      <c r="AN18" s="119"/>
      <c r="AO18" s="119"/>
      <c r="AP18" s="119"/>
      <c r="AQ18" s="119"/>
      <c r="AR18" s="119"/>
      <c r="AS18" s="119"/>
      <c r="AT18" s="54"/>
    </row>
    <row r="19" spans="6:49" ht="18" customHeight="1">
      <c r="F19" s="139"/>
      <c r="G19" s="116"/>
      <c r="H19" s="119" t="s">
        <v>24</v>
      </c>
      <c r="I19" s="134"/>
      <c r="J19" s="134"/>
      <c r="K19" s="134"/>
      <c r="L19" s="134"/>
      <c r="M19" s="134"/>
      <c r="N19" s="133">
        <f t="shared" ref="N19" si="0">$B$13*I19</f>
        <v>0</v>
      </c>
      <c r="O19" s="133"/>
      <c r="P19" s="133"/>
      <c r="Q19" s="133"/>
      <c r="R19" s="133"/>
      <c r="S19" s="133"/>
      <c r="T19" s="133"/>
      <c r="U19" s="133"/>
      <c r="V19" s="133"/>
      <c r="W19" s="133"/>
      <c r="X19" s="133"/>
      <c r="Y19" s="133"/>
      <c r="Z19" s="133"/>
      <c r="AA19" s="133"/>
      <c r="AB19" s="132">
        <f t="shared" ref="AB19" si="1">N19*0.1</f>
        <v>0</v>
      </c>
      <c r="AC19" s="132"/>
      <c r="AD19" s="132"/>
      <c r="AE19" s="132"/>
      <c r="AF19" s="132"/>
      <c r="AG19" s="132"/>
      <c r="AH19" s="132">
        <f t="shared" ref="AH19" si="2">SUM(N19:AG20)</f>
        <v>0</v>
      </c>
      <c r="AI19" s="119"/>
      <c r="AJ19" s="119"/>
      <c r="AK19" s="119"/>
      <c r="AL19" s="119"/>
      <c r="AM19" s="119"/>
      <c r="AN19" s="119"/>
      <c r="AO19" s="119"/>
      <c r="AP19" s="119"/>
      <c r="AQ19" s="119"/>
      <c r="AR19" s="119"/>
      <c r="AS19" s="119"/>
      <c r="AT19" s="54"/>
    </row>
    <row r="20" spans="6:49" ht="18" customHeight="1">
      <c r="F20" s="139"/>
      <c r="G20" s="116"/>
      <c r="H20" s="119"/>
      <c r="I20" s="134"/>
      <c r="J20" s="134"/>
      <c r="K20" s="134"/>
      <c r="L20" s="134"/>
      <c r="M20" s="134"/>
      <c r="N20" s="133"/>
      <c r="O20" s="133"/>
      <c r="P20" s="133"/>
      <c r="Q20" s="133"/>
      <c r="R20" s="133"/>
      <c r="S20" s="133"/>
      <c r="T20" s="133"/>
      <c r="U20" s="133"/>
      <c r="V20" s="133"/>
      <c r="W20" s="133"/>
      <c r="X20" s="133"/>
      <c r="Y20" s="133"/>
      <c r="Z20" s="133"/>
      <c r="AA20" s="133"/>
      <c r="AB20" s="132"/>
      <c r="AC20" s="132"/>
      <c r="AD20" s="132"/>
      <c r="AE20" s="132"/>
      <c r="AF20" s="132"/>
      <c r="AG20" s="132"/>
      <c r="AH20" s="119"/>
      <c r="AI20" s="119"/>
      <c r="AJ20" s="119"/>
      <c r="AK20" s="119"/>
      <c r="AL20" s="119"/>
      <c r="AM20" s="119"/>
      <c r="AN20" s="119"/>
      <c r="AO20" s="119"/>
      <c r="AP20" s="119"/>
      <c r="AQ20" s="119"/>
      <c r="AR20" s="119"/>
      <c r="AS20" s="119"/>
      <c r="AT20" s="54"/>
    </row>
    <row r="21" spans="6:49" ht="18" customHeight="1">
      <c r="F21" s="139"/>
      <c r="G21" s="116"/>
      <c r="H21" s="119" t="s">
        <v>24</v>
      </c>
      <c r="I21" s="134"/>
      <c r="J21" s="134"/>
      <c r="K21" s="134"/>
      <c r="L21" s="134"/>
      <c r="M21" s="134"/>
      <c r="N21" s="133">
        <f t="shared" ref="N21" si="3">$B$13*I21</f>
        <v>0</v>
      </c>
      <c r="O21" s="133"/>
      <c r="P21" s="133"/>
      <c r="Q21" s="133"/>
      <c r="R21" s="133"/>
      <c r="S21" s="133"/>
      <c r="T21" s="133"/>
      <c r="U21" s="133"/>
      <c r="V21" s="133"/>
      <c r="W21" s="133"/>
      <c r="X21" s="133"/>
      <c r="Y21" s="133"/>
      <c r="Z21" s="133"/>
      <c r="AA21" s="133"/>
      <c r="AB21" s="132">
        <f t="shared" ref="AB21" si="4">N21*0.1</f>
        <v>0</v>
      </c>
      <c r="AC21" s="132"/>
      <c r="AD21" s="132"/>
      <c r="AE21" s="132"/>
      <c r="AF21" s="132"/>
      <c r="AG21" s="132"/>
      <c r="AH21" s="132">
        <f t="shared" ref="AH21" si="5">SUM(N21:AG22)</f>
        <v>0</v>
      </c>
      <c r="AI21" s="119"/>
      <c r="AJ21" s="119"/>
      <c r="AK21" s="119"/>
      <c r="AL21" s="119"/>
      <c r="AM21" s="119"/>
      <c r="AN21" s="119"/>
      <c r="AO21" s="119"/>
      <c r="AP21" s="119"/>
      <c r="AQ21" s="119"/>
      <c r="AR21" s="119"/>
      <c r="AS21" s="119"/>
      <c r="AT21" s="54"/>
    </row>
    <row r="22" spans="6:49" ht="18" customHeight="1">
      <c r="F22" s="139"/>
      <c r="G22" s="116"/>
      <c r="H22" s="119"/>
      <c r="I22" s="134"/>
      <c r="J22" s="134"/>
      <c r="K22" s="134"/>
      <c r="L22" s="134"/>
      <c r="M22" s="134"/>
      <c r="N22" s="133"/>
      <c r="O22" s="133"/>
      <c r="P22" s="133"/>
      <c r="Q22" s="133"/>
      <c r="R22" s="133"/>
      <c r="S22" s="133"/>
      <c r="T22" s="133"/>
      <c r="U22" s="133"/>
      <c r="V22" s="133"/>
      <c r="W22" s="133"/>
      <c r="X22" s="133"/>
      <c r="Y22" s="133"/>
      <c r="Z22" s="133"/>
      <c r="AA22" s="133"/>
      <c r="AB22" s="132"/>
      <c r="AC22" s="132"/>
      <c r="AD22" s="132"/>
      <c r="AE22" s="132"/>
      <c r="AF22" s="132"/>
      <c r="AG22" s="132"/>
      <c r="AH22" s="119"/>
      <c r="AI22" s="119"/>
      <c r="AJ22" s="119"/>
      <c r="AK22" s="119"/>
      <c r="AL22" s="119"/>
      <c r="AM22" s="119"/>
      <c r="AN22" s="119"/>
      <c r="AO22" s="119"/>
      <c r="AP22" s="119"/>
      <c r="AQ22" s="119"/>
      <c r="AR22" s="119"/>
      <c r="AS22" s="119"/>
      <c r="AT22" s="54"/>
    </row>
    <row r="23" spans="6:49" ht="18" customHeight="1">
      <c r="F23" s="139"/>
      <c r="G23" s="116"/>
      <c r="H23" s="119" t="s">
        <v>24</v>
      </c>
      <c r="I23" s="134"/>
      <c r="J23" s="134"/>
      <c r="K23" s="134"/>
      <c r="L23" s="134"/>
      <c r="M23" s="134"/>
      <c r="N23" s="133">
        <f t="shared" ref="N23" si="6">$B$13*I23</f>
        <v>0</v>
      </c>
      <c r="O23" s="133"/>
      <c r="P23" s="133"/>
      <c r="Q23" s="133"/>
      <c r="R23" s="133"/>
      <c r="S23" s="133"/>
      <c r="T23" s="133"/>
      <c r="U23" s="133"/>
      <c r="V23" s="133"/>
      <c r="W23" s="133"/>
      <c r="X23" s="133"/>
      <c r="Y23" s="133"/>
      <c r="Z23" s="133"/>
      <c r="AA23" s="133"/>
      <c r="AB23" s="132">
        <f t="shared" ref="AB23" si="7">N23*0.1</f>
        <v>0</v>
      </c>
      <c r="AC23" s="132"/>
      <c r="AD23" s="132"/>
      <c r="AE23" s="132"/>
      <c r="AF23" s="132"/>
      <c r="AG23" s="132"/>
      <c r="AH23" s="132">
        <f t="shared" ref="AH23" si="8">SUM(N23:AG24)</f>
        <v>0</v>
      </c>
      <c r="AI23" s="119"/>
      <c r="AJ23" s="119"/>
      <c r="AK23" s="119"/>
      <c r="AL23" s="119"/>
      <c r="AM23" s="119"/>
      <c r="AN23" s="119"/>
      <c r="AO23" s="119"/>
      <c r="AP23" s="119"/>
      <c r="AQ23" s="119"/>
      <c r="AR23" s="119"/>
      <c r="AS23" s="119"/>
      <c r="AT23" s="54"/>
    </row>
    <row r="24" spans="6:49" ht="18" customHeight="1">
      <c r="F24" s="139"/>
      <c r="G24" s="116"/>
      <c r="H24" s="119"/>
      <c r="I24" s="134"/>
      <c r="J24" s="134"/>
      <c r="K24" s="134"/>
      <c r="L24" s="134"/>
      <c r="M24" s="134"/>
      <c r="N24" s="133"/>
      <c r="O24" s="133"/>
      <c r="P24" s="133"/>
      <c r="Q24" s="133"/>
      <c r="R24" s="133"/>
      <c r="S24" s="133"/>
      <c r="T24" s="133"/>
      <c r="U24" s="133"/>
      <c r="V24" s="133"/>
      <c r="W24" s="133"/>
      <c r="X24" s="133"/>
      <c r="Y24" s="133"/>
      <c r="Z24" s="133"/>
      <c r="AA24" s="133"/>
      <c r="AB24" s="132"/>
      <c r="AC24" s="132"/>
      <c r="AD24" s="132"/>
      <c r="AE24" s="132"/>
      <c r="AF24" s="132"/>
      <c r="AG24" s="132"/>
      <c r="AH24" s="119"/>
      <c r="AI24" s="119"/>
      <c r="AJ24" s="119"/>
      <c r="AK24" s="119"/>
      <c r="AL24" s="119"/>
      <c r="AM24" s="119"/>
      <c r="AN24" s="119"/>
      <c r="AO24" s="119"/>
      <c r="AP24" s="119"/>
      <c r="AQ24" s="119"/>
      <c r="AR24" s="119"/>
      <c r="AS24" s="119"/>
      <c r="AT24" s="54"/>
    </row>
    <row r="25" spans="6:49" ht="18" customHeight="1">
      <c r="F25" s="139"/>
      <c r="G25" s="116"/>
      <c r="H25" s="119" t="s">
        <v>24</v>
      </c>
      <c r="I25" s="134"/>
      <c r="J25" s="134"/>
      <c r="K25" s="134"/>
      <c r="L25" s="134"/>
      <c r="M25" s="134"/>
      <c r="N25" s="133">
        <f t="shared" ref="N25" si="9">$B$13*I25</f>
        <v>0</v>
      </c>
      <c r="O25" s="133"/>
      <c r="P25" s="133"/>
      <c r="Q25" s="133"/>
      <c r="R25" s="133"/>
      <c r="S25" s="133"/>
      <c r="T25" s="133"/>
      <c r="U25" s="133"/>
      <c r="V25" s="133"/>
      <c r="W25" s="133"/>
      <c r="X25" s="133"/>
      <c r="Y25" s="133"/>
      <c r="Z25" s="133"/>
      <c r="AA25" s="133"/>
      <c r="AB25" s="132">
        <f t="shared" ref="AB25" si="10">N25*0.1</f>
        <v>0</v>
      </c>
      <c r="AC25" s="132"/>
      <c r="AD25" s="132"/>
      <c r="AE25" s="132"/>
      <c r="AF25" s="132"/>
      <c r="AG25" s="132"/>
      <c r="AH25" s="132">
        <f t="shared" ref="AH25" si="11">SUM(N25:AG26)</f>
        <v>0</v>
      </c>
      <c r="AI25" s="119"/>
      <c r="AJ25" s="119"/>
      <c r="AK25" s="119"/>
      <c r="AL25" s="119"/>
      <c r="AM25" s="119"/>
      <c r="AN25" s="119"/>
      <c r="AO25" s="119"/>
      <c r="AP25" s="119"/>
      <c r="AQ25" s="119"/>
      <c r="AR25" s="119"/>
      <c r="AS25" s="119"/>
      <c r="AT25" s="54"/>
    </row>
    <row r="26" spans="6:49" ht="18" customHeight="1">
      <c r="F26" s="139"/>
      <c r="G26" s="116"/>
      <c r="H26" s="119"/>
      <c r="I26" s="134"/>
      <c r="J26" s="134"/>
      <c r="K26" s="134"/>
      <c r="L26" s="134"/>
      <c r="M26" s="134"/>
      <c r="N26" s="133"/>
      <c r="O26" s="133"/>
      <c r="P26" s="133"/>
      <c r="Q26" s="133"/>
      <c r="R26" s="133"/>
      <c r="S26" s="133"/>
      <c r="T26" s="133"/>
      <c r="U26" s="133"/>
      <c r="V26" s="133"/>
      <c r="W26" s="133"/>
      <c r="X26" s="133"/>
      <c r="Y26" s="133"/>
      <c r="Z26" s="133"/>
      <c r="AA26" s="133"/>
      <c r="AB26" s="132"/>
      <c r="AC26" s="132"/>
      <c r="AD26" s="132"/>
      <c r="AE26" s="132"/>
      <c r="AF26" s="132"/>
      <c r="AG26" s="132"/>
      <c r="AH26" s="119"/>
      <c r="AI26" s="119"/>
      <c r="AJ26" s="119"/>
      <c r="AK26" s="119"/>
      <c r="AL26" s="119"/>
      <c r="AM26" s="119"/>
      <c r="AN26" s="119"/>
      <c r="AO26" s="119"/>
      <c r="AP26" s="119"/>
      <c r="AQ26" s="119"/>
      <c r="AR26" s="119"/>
      <c r="AS26" s="119"/>
      <c r="AT26" s="54"/>
    </row>
    <row r="27" spans="6:49" ht="17.100000000000001" customHeight="1">
      <c r="J27" s="53" t="s">
        <v>53</v>
      </c>
      <c r="K27" s="119"/>
      <c r="L27" s="119"/>
      <c r="M27" s="119"/>
      <c r="N27" s="132">
        <f>SUM(N17:AA26)</f>
        <v>0</v>
      </c>
      <c r="O27" s="119"/>
      <c r="P27" s="119"/>
      <c r="Q27" s="119"/>
      <c r="R27" s="119"/>
      <c r="S27" s="119"/>
      <c r="T27" s="119"/>
      <c r="U27" s="119"/>
      <c r="V27" s="119"/>
      <c r="W27" s="119"/>
      <c r="X27" s="119"/>
      <c r="Y27" s="119"/>
      <c r="Z27" s="119"/>
      <c r="AA27" s="119"/>
      <c r="AB27" s="132">
        <f>SUM(AB17:AG26)</f>
        <v>0</v>
      </c>
      <c r="AC27" s="119"/>
      <c r="AD27" s="119"/>
      <c r="AE27" s="119"/>
      <c r="AF27" s="119"/>
      <c r="AG27" s="119"/>
      <c r="AH27" s="132">
        <f>SUM(AH17:AT26)</f>
        <v>0</v>
      </c>
      <c r="AI27" s="119"/>
      <c r="AJ27" s="119"/>
      <c r="AK27" s="119"/>
      <c r="AL27" s="119"/>
      <c r="AM27" s="119"/>
      <c r="AN27" s="119"/>
      <c r="AO27" s="119"/>
      <c r="AP27" s="119"/>
      <c r="AQ27" s="119"/>
      <c r="AR27" s="119"/>
      <c r="AS27" s="119"/>
      <c r="AT27" s="54"/>
    </row>
    <row r="28" spans="6:49" ht="17.100000000000001" customHeight="1" thickBot="1">
      <c r="J28" s="108"/>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09"/>
    </row>
    <row r="29" spans="6:49" ht="11.25" customHeight="1"/>
    <row r="30" spans="6:49" ht="14.25" customHeight="1">
      <c r="K30" s="6" t="s">
        <v>51</v>
      </c>
      <c r="L30" s="6"/>
      <c r="M30" s="6"/>
      <c r="N30" s="6"/>
      <c r="O30" s="6"/>
      <c r="P30" s="6"/>
      <c r="Q30" s="6"/>
    </row>
    <row r="31" spans="6:49" ht="14.25" customHeight="1">
      <c r="K31" s="6" t="s">
        <v>57</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row>
    <row r="32" spans="6:49" ht="14.25" customHeight="1">
      <c r="K32" s="6" t="s">
        <v>52</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row>
    <row r="33" spans="1:55" ht="14.25" customHeight="1">
      <c r="K33" s="131" t="s">
        <v>54</v>
      </c>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row>
    <row r="34" spans="1:55" ht="14.25" customHeight="1">
      <c r="K34" s="131" t="s">
        <v>55</v>
      </c>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row>
    <row r="35" spans="1:55" ht="14.25" customHeight="1">
      <c r="K35" s="131" t="s">
        <v>58</v>
      </c>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row>
    <row r="36" spans="1:55" ht="14.25" customHeight="1">
      <c r="K36" t="s">
        <v>56</v>
      </c>
    </row>
    <row r="37" spans="1:55" ht="14.25" customHeight="1"/>
    <row r="38" spans="1:55"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row>
    <row r="39" spans="1:55"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ht="14.25" customHeight="1"/>
    <row r="41" spans="1:55" ht="14.25" customHeight="1"/>
    <row r="42" spans="1:55" ht="14.25" customHeight="1"/>
    <row r="43" spans="1:55" ht="14.25" customHeight="1"/>
    <row r="44" spans="1:55" ht="14.25" customHeight="1"/>
    <row r="45" spans="1:55" ht="14.25" customHeight="1"/>
    <row r="46" spans="1:55" ht="14.25" customHeight="1"/>
    <row r="47" spans="1:55" ht="14.25" customHeight="1"/>
    <row r="48" spans="1:5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sheetData>
  <sheetProtection algorithmName="SHA-512" hashValue="E5DuD4gJbtEIl1k+WxnkzsqrNY1XH5ChbJKQDizj7rCSL+WAHqlMXnbokCX/5YSDnhPJDmoU29Tp5rCvUvJ2hQ==" saltValue="X8EDRjZICsypBSXXvACeeg==" spinCount="100000" sheet="1" objects="1" scenarios="1"/>
  <mergeCells count="84">
    <mergeCell ref="A5:A6"/>
    <mergeCell ref="B5:M6"/>
    <mergeCell ref="O5:O6"/>
    <mergeCell ref="P5:T6"/>
    <mergeCell ref="N5:N6"/>
    <mergeCell ref="A1:Q2"/>
    <mergeCell ref="D3:M3"/>
    <mergeCell ref="A4:N4"/>
    <mergeCell ref="O4:T4"/>
    <mergeCell ref="U4:AH4"/>
    <mergeCell ref="AR2:AU3"/>
    <mergeCell ref="AJ4:AM4"/>
    <mergeCell ref="AJ5:AM6"/>
    <mergeCell ref="AJ8:AM8"/>
    <mergeCell ref="AJ7:AM7"/>
    <mergeCell ref="AN4:BC4"/>
    <mergeCell ref="BB2:BB3"/>
    <mergeCell ref="AV2:AV3"/>
    <mergeCell ref="AW2:AX3"/>
    <mergeCell ref="AY2:AY3"/>
    <mergeCell ref="AZ2:BA3"/>
    <mergeCell ref="U1:AJ2"/>
    <mergeCell ref="AH5:AH6"/>
    <mergeCell ref="V5:AG6"/>
    <mergeCell ref="U5:U6"/>
    <mergeCell ref="AP2:AQ3"/>
    <mergeCell ref="B13:S14"/>
    <mergeCell ref="B12:S12"/>
    <mergeCell ref="T13:AG14"/>
    <mergeCell ref="T12:AG12"/>
    <mergeCell ref="AF8:AH8"/>
    <mergeCell ref="AF9:AH10"/>
    <mergeCell ref="AA8:AE8"/>
    <mergeCell ref="AA9:AE10"/>
    <mergeCell ref="U8:Z8"/>
    <mergeCell ref="U9:Z10"/>
    <mergeCell ref="AH12:AW12"/>
    <mergeCell ref="AH13:AW14"/>
    <mergeCell ref="AJ9:AM10"/>
    <mergeCell ref="AN9:AQ10"/>
    <mergeCell ref="A8:T8"/>
    <mergeCell ref="A9:T10"/>
    <mergeCell ref="I16:M16"/>
    <mergeCell ref="F17:G18"/>
    <mergeCell ref="F19:G20"/>
    <mergeCell ref="F21:G22"/>
    <mergeCell ref="F23:G24"/>
    <mergeCell ref="F25:G26"/>
    <mergeCell ref="H21:H22"/>
    <mergeCell ref="F16:H16"/>
    <mergeCell ref="H17:H18"/>
    <mergeCell ref="H19:H20"/>
    <mergeCell ref="H23:H24"/>
    <mergeCell ref="H25:H26"/>
    <mergeCell ref="N16:AA16"/>
    <mergeCell ref="AB16:AG16"/>
    <mergeCell ref="AH16:AT16"/>
    <mergeCell ref="N17:AA18"/>
    <mergeCell ref="N19:AA20"/>
    <mergeCell ref="AB17:AG18"/>
    <mergeCell ref="AB19:AG20"/>
    <mergeCell ref="N21:AA22"/>
    <mergeCell ref="N23:AA24"/>
    <mergeCell ref="N25:AA26"/>
    <mergeCell ref="I17:M18"/>
    <mergeCell ref="I19:M20"/>
    <mergeCell ref="I21:M22"/>
    <mergeCell ref="I23:M24"/>
    <mergeCell ref="I25:M26"/>
    <mergeCell ref="AB21:AG22"/>
    <mergeCell ref="AB23:AG24"/>
    <mergeCell ref="AB25:AG26"/>
    <mergeCell ref="AH17:AT18"/>
    <mergeCell ref="AH19:AT20"/>
    <mergeCell ref="AH21:AT22"/>
    <mergeCell ref="AH23:AT24"/>
    <mergeCell ref="AH25:AT26"/>
    <mergeCell ref="K33:AW33"/>
    <mergeCell ref="K34:AW34"/>
    <mergeCell ref="K35:AW35"/>
    <mergeCell ref="J27:M28"/>
    <mergeCell ref="N27:AA28"/>
    <mergeCell ref="AB27:AG28"/>
    <mergeCell ref="AH27:AT28"/>
  </mergeCells>
  <phoneticPr fontId="1"/>
  <dataValidations count="2">
    <dataValidation type="list" allowBlank="1" showInputMessage="1" showErrorMessage="1" sqref="AA9:AE10" xr:uid="{C3BBAA44-6EFE-414D-8A33-49B6C4248E0E}">
      <formula1>$BG$1:$BG$4</formula1>
    </dataValidation>
    <dataValidation type="list" allowBlank="1" showInputMessage="1" showErrorMessage="1" sqref="AF9:AH10" xr:uid="{B4C235AA-E611-4486-82FE-E2464C0CF000}">
      <formula1>$BH$1:$BH$12</formula1>
    </dataValidation>
  </dataValidations>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D7DF-BD61-45E1-8F31-F6CC469A0D35}">
  <dimension ref="A1:BH391"/>
  <sheetViews>
    <sheetView view="pageLayout" zoomScale="85" zoomScaleNormal="100" zoomScalePageLayoutView="85" workbookViewId="0">
      <selection activeCell="N26" sqref="N26:AA27"/>
    </sheetView>
  </sheetViews>
  <sheetFormatPr defaultRowHeight="18.75"/>
  <cols>
    <col min="1" max="57" width="2.375" customWidth="1"/>
    <col min="58" max="58" width="0.875" customWidth="1"/>
    <col min="59" max="60" width="9" hidden="1" customWidth="1"/>
  </cols>
  <sheetData>
    <row r="1" spans="1:60" ht="14.25" customHeight="1" thickBot="1">
      <c r="A1" s="200" t="s">
        <v>18</v>
      </c>
      <c r="B1" s="200"/>
      <c r="C1" s="200"/>
      <c r="D1" s="200"/>
      <c r="E1" s="200"/>
      <c r="F1" s="200"/>
      <c r="G1" s="200"/>
      <c r="H1" s="200"/>
      <c r="I1" s="200"/>
      <c r="J1" s="200"/>
      <c r="K1" s="200"/>
      <c r="L1" s="200"/>
      <c r="M1" s="200"/>
      <c r="N1" s="200"/>
      <c r="O1" s="200"/>
      <c r="P1" s="200"/>
      <c r="Q1" s="200"/>
      <c r="U1" s="187" t="s">
        <v>17</v>
      </c>
      <c r="V1" s="187"/>
      <c r="W1" s="187"/>
      <c r="X1" s="187"/>
      <c r="Y1" s="187"/>
      <c r="Z1" s="187"/>
      <c r="AA1" s="187"/>
      <c r="AB1" s="187"/>
      <c r="AC1" s="187"/>
      <c r="AD1" s="187"/>
      <c r="AE1" s="187"/>
      <c r="AF1" s="187"/>
      <c r="AG1" s="187"/>
      <c r="AH1" s="187"/>
      <c r="AI1" s="187"/>
      <c r="AJ1" s="187"/>
      <c r="AN1" s="5"/>
      <c r="BG1" t="s">
        <v>10</v>
      </c>
      <c r="BH1" t="s">
        <v>35</v>
      </c>
    </row>
    <row r="2" spans="1:60" ht="14.25" customHeight="1" thickBot="1">
      <c r="A2" s="201"/>
      <c r="B2" s="201"/>
      <c r="C2" s="201"/>
      <c r="D2" s="201"/>
      <c r="E2" s="201"/>
      <c r="F2" s="201"/>
      <c r="G2" s="201"/>
      <c r="H2" s="201"/>
      <c r="I2" s="201"/>
      <c r="J2" s="201"/>
      <c r="K2" s="201"/>
      <c r="L2" s="201"/>
      <c r="M2" s="201"/>
      <c r="N2" s="201"/>
      <c r="O2" s="201"/>
      <c r="P2" s="201"/>
      <c r="Q2" s="201"/>
      <c r="U2" s="188"/>
      <c r="V2" s="188"/>
      <c r="W2" s="188"/>
      <c r="X2" s="188"/>
      <c r="Y2" s="188"/>
      <c r="Z2" s="188"/>
      <c r="AA2" s="188"/>
      <c r="AB2" s="188"/>
      <c r="AC2" s="188"/>
      <c r="AD2" s="188"/>
      <c r="AE2" s="188"/>
      <c r="AF2" s="188"/>
      <c r="AG2" s="188"/>
      <c r="AH2" s="188"/>
      <c r="AI2" s="188"/>
      <c r="AJ2" s="188"/>
      <c r="AP2" s="196" t="s">
        <v>29</v>
      </c>
      <c r="AQ2" s="197"/>
      <c r="AR2" s="168">
        <v>2023</v>
      </c>
      <c r="AS2" s="168"/>
      <c r="AT2" s="168"/>
      <c r="AU2" s="168"/>
      <c r="AV2" s="186" t="s">
        <v>23</v>
      </c>
      <c r="AW2" s="168">
        <v>8</v>
      </c>
      <c r="AX2" s="168"/>
      <c r="AY2" s="186" t="s">
        <v>24</v>
      </c>
      <c r="AZ2" s="168">
        <v>25</v>
      </c>
      <c r="BA2" s="168"/>
      <c r="BB2" s="186" t="s">
        <v>25</v>
      </c>
      <c r="BC2" s="7"/>
      <c r="BG2" t="s">
        <v>11</v>
      </c>
      <c r="BH2" t="s">
        <v>36</v>
      </c>
    </row>
    <row r="3" spans="1:60" ht="14.25" customHeight="1" thickTop="1" thickBot="1">
      <c r="A3" s="4"/>
      <c r="B3" s="4"/>
      <c r="C3" s="4"/>
      <c r="D3" s="202" t="s">
        <v>19</v>
      </c>
      <c r="E3" s="203"/>
      <c r="F3" s="203"/>
      <c r="G3" s="203"/>
      <c r="H3" s="203"/>
      <c r="I3" s="203"/>
      <c r="J3" s="203"/>
      <c r="K3" s="203"/>
      <c r="L3" s="203"/>
      <c r="M3" s="203"/>
      <c r="N3" s="4"/>
      <c r="O3" s="4"/>
      <c r="P3" s="4"/>
      <c r="Q3" s="4"/>
      <c r="R3" s="4"/>
      <c r="S3" s="4"/>
      <c r="T3" s="4"/>
      <c r="U3" s="4"/>
      <c r="V3" s="4"/>
      <c r="W3" s="4"/>
      <c r="X3" s="4"/>
      <c r="Y3" s="4"/>
      <c r="Z3" s="4"/>
      <c r="AA3" s="4"/>
      <c r="AB3" s="4"/>
      <c r="AC3" s="4"/>
      <c r="AD3" s="4"/>
      <c r="AE3" s="4"/>
      <c r="AF3" s="4"/>
      <c r="AG3" s="4"/>
      <c r="AH3" s="4"/>
      <c r="AI3" s="4"/>
      <c r="AJ3" s="4"/>
      <c r="AK3" s="4"/>
      <c r="AL3" s="4"/>
      <c r="AM3" s="4"/>
      <c r="AN3" s="4"/>
      <c r="AO3" s="4"/>
      <c r="AP3" s="222"/>
      <c r="AQ3" s="223"/>
      <c r="AR3" s="221"/>
      <c r="AS3" s="221"/>
      <c r="AT3" s="221"/>
      <c r="AU3" s="221"/>
      <c r="AV3" s="35"/>
      <c r="AW3" s="221"/>
      <c r="AX3" s="221"/>
      <c r="AY3" s="35"/>
      <c r="AZ3" s="221"/>
      <c r="BA3" s="221"/>
      <c r="BB3" s="35"/>
      <c r="BC3" s="8"/>
      <c r="BG3" t="s">
        <v>12</v>
      </c>
      <c r="BH3" t="s">
        <v>37</v>
      </c>
    </row>
    <row r="4" spans="1:60" ht="14.25" customHeight="1">
      <c r="A4" s="204" t="s">
        <v>20</v>
      </c>
      <c r="B4" s="205"/>
      <c r="C4" s="205"/>
      <c r="D4" s="205"/>
      <c r="E4" s="205"/>
      <c r="F4" s="205"/>
      <c r="G4" s="205"/>
      <c r="H4" s="205"/>
      <c r="I4" s="205"/>
      <c r="J4" s="205"/>
      <c r="K4" s="205"/>
      <c r="L4" s="205"/>
      <c r="M4" s="205"/>
      <c r="N4" s="206"/>
      <c r="O4" s="207" t="s">
        <v>86</v>
      </c>
      <c r="P4" s="208"/>
      <c r="Q4" s="208"/>
      <c r="R4" s="208"/>
      <c r="S4" s="208"/>
      <c r="T4" s="209"/>
      <c r="U4" s="210" t="s">
        <v>9</v>
      </c>
      <c r="V4" s="211"/>
      <c r="W4" s="211"/>
      <c r="X4" s="211"/>
      <c r="Y4" s="211"/>
      <c r="Z4" s="211"/>
      <c r="AA4" s="211"/>
      <c r="AB4" s="211"/>
      <c r="AC4" s="211"/>
      <c r="AD4" s="211"/>
      <c r="AE4" s="211"/>
      <c r="AF4" s="211"/>
      <c r="AG4" s="211"/>
      <c r="AH4" s="212"/>
      <c r="AI4" s="4"/>
      <c r="AJ4" s="170" t="s">
        <v>27</v>
      </c>
      <c r="AK4" s="171"/>
      <c r="AL4" s="171"/>
      <c r="AM4" s="172"/>
      <c r="AN4" s="182" t="s">
        <v>30</v>
      </c>
      <c r="AO4" s="183"/>
      <c r="AP4" s="184"/>
      <c r="AQ4" s="184"/>
      <c r="AR4" s="184"/>
      <c r="AS4" s="184"/>
      <c r="AT4" s="184"/>
      <c r="AU4" s="184"/>
      <c r="AV4" s="184"/>
      <c r="AW4" s="184"/>
      <c r="AX4" s="184"/>
      <c r="AY4" s="184"/>
      <c r="AZ4" s="184"/>
      <c r="BA4" s="184"/>
      <c r="BB4" s="184"/>
      <c r="BC4" s="185"/>
      <c r="BG4" t="s">
        <v>13</v>
      </c>
      <c r="BH4" t="s">
        <v>38</v>
      </c>
    </row>
    <row r="5" spans="1:60" ht="14.25" customHeight="1">
      <c r="A5" s="213" t="s">
        <v>22</v>
      </c>
      <c r="B5" s="226">
        <v>1500000</v>
      </c>
      <c r="C5" s="226"/>
      <c r="D5" s="226"/>
      <c r="E5" s="226"/>
      <c r="F5" s="226"/>
      <c r="G5" s="226"/>
      <c r="H5" s="226"/>
      <c r="I5" s="226"/>
      <c r="J5" s="226"/>
      <c r="K5" s="226"/>
      <c r="L5" s="226"/>
      <c r="M5" s="226"/>
      <c r="N5" s="219" t="s">
        <v>26</v>
      </c>
      <c r="O5" s="194" t="s">
        <v>22</v>
      </c>
      <c r="P5" s="224">
        <f>B5*0.1</f>
        <v>150000</v>
      </c>
      <c r="Q5" s="224"/>
      <c r="R5" s="224"/>
      <c r="S5" s="224"/>
      <c r="T5" s="228"/>
      <c r="U5" s="194" t="s">
        <v>22</v>
      </c>
      <c r="V5" s="224">
        <f>B5+P5</f>
        <v>1650000</v>
      </c>
      <c r="W5" s="224"/>
      <c r="X5" s="224"/>
      <c r="Y5" s="224"/>
      <c r="Z5" s="224"/>
      <c r="AA5" s="224"/>
      <c r="AB5" s="224"/>
      <c r="AC5" s="224"/>
      <c r="AD5" s="224"/>
      <c r="AE5" s="224"/>
      <c r="AF5" s="224"/>
      <c r="AG5" s="224"/>
      <c r="AH5" s="189" t="s">
        <v>26</v>
      </c>
      <c r="AJ5" s="153" t="s">
        <v>79</v>
      </c>
      <c r="AK5" s="154"/>
      <c r="AL5" s="154"/>
      <c r="AM5" s="155"/>
      <c r="AN5" s="20"/>
      <c r="AO5" s="21"/>
      <c r="AP5" s="21"/>
      <c r="AQ5" s="21"/>
      <c r="AR5" s="21"/>
      <c r="AS5" s="21"/>
      <c r="AT5" s="21"/>
      <c r="AU5" s="21"/>
      <c r="AV5" s="21"/>
      <c r="AW5" s="21"/>
      <c r="AX5" s="21"/>
      <c r="AY5" s="21"/>
      <c r="AZ5" s="21"/>
      <c r="BA5" s="21"/>
      <c r="BB5" s="21"/>
      <c r="BC5" s="22"/>
      <c r="BH5" t="s">
        <v>39</v>
      </c>
    </row>
    <row r="6" spans="1:60" ht="14.25" customHeight="1" thickBot="1">
      <c r="A6" s="214"/>
      <c r="B6" s="227"/>
      <c r="C6" s="227"/>
      <c r="D6" s="227"/>
      <c r="E6" s="227"/>
      <c r="F6" s="227"/>
      <c r="G6" s="227"/>
      <c r="H6" s="227"/>
      <c r="I6" s="227"/>
      <c r="J6" s="227"/>
      <c r="K6" s="227"/>
      <c r="L6" s="227"/>
      <c r="M6" s="227"/>
      <c r="N6" s="220"/>
      <c r="O6" s="195"/>
      <c r="P6" s="225"/>
      <c r="Q6" s="225"/>
      <c r="R6" s="225"/>
      <c r="S6" s="225"/>
      <c r="T6" s="229"/>
      <c r="U6" s="195"/>
      <c r="V6" s="225"/>
      <c r="W6" s="225"/>
      <c r="X6" s="225"/>
      <c r="Y6" s="225"/>
      <c r="Z6" s="225"/>
      <c r="AA6" s="225"/>
      <c r="AB6" s="225"/>
      <c r="AC6" s="225"/>
      <c r="AD6" s="225"/>
      <c r="AE6" s="225"/>
      <c r="AF6" s="225"/>
      <c r="AG6" s="225"/>
      <c r="AH6" s="190"/>
      <c r="AJ6" s="173"/>
      <c r="AK6" s="174"/>
      <c r="AL6" s="174"/>
      <c r="AM6" s="175"/>
      <c r="AN6" s="23"/>
      <c r="AO6" s="24"/>
      <c r="AP6" s="24"/>
      <c r="AQ6" s="24"/>
      <c r="AR6" s="24"/>
      <c r="AS6" s="24"/>
      <c r="AT6" s="24"/>
      <c r="AU6" s="24"/>
      <c r="AV6" s="24"/>
      <c r="AW6" s="24"/>
      <c r="AX6" s="24"/>
      <c r="AY6" s="24"/>
      <c r="AZ6" s="24"/>
      <c r="BA6" s="24"/>
      <c r="BB6" s="24"/>
      <c r="BC6" s="25"/>
      <c r="BH6" t="s">
        <v>40</v>
      </c>
    </row>
    <row r="7" spans="1:60" ht="14.25" customHeight="1" thickBot="1">
      <c r="AJ7" s="179"/>
      <c r="AK7" s="180"/>
      <c r="AL7" s="180"/>
      <c r="AM7" s="181"/>
      <c r="AN7" s="23"/>
      <c r="AO7" s="24"/>
      <c r="AP7" s="24"/>
      <c r="AQ7" s="24"/>
      <c r="AR7" s="24"/>
      <c r="AS7" s="24"/>
      <c r="AT7" s="24"/>
      <c r="AU7" s="24"/>
      <c r="AV7" s="24"/>
      <c r="AW7" s="24"/>
      <c r="AX7" s="24"/>
      <c r="AY7" s="24"/>
      <c r="AZ7" s="24"/>
      <c r="BA7" s="24"/>
      <c r="BB7" s="24"/>
      <c r="BC7" s="25"/>
      <c r="BH7" t="s">
        <v>41</v>
      </c>
    </row>
    <row r="8" spans="1:60" ht="14.25" customHeight="1">
      <c r="A8" s="165" t="s">
        <v>31</v>
      </c>
      <c r="B8" s="166"/>
      <c r="C8" s="166"/>
      <c r="D8" s="166"/>
      <c r="E8" s="166"/>
      <c r="F8" s="166"/>
      <c r="G8" s="166"/>
      <c r="H8" s="166"/>
      <c r="I8" s="166"/>
      <c r="J8" s="166"/>
      <c r="K8" s="166"/>
      <c r="L8" s="166"/>
      <c r="M8" s="166"/>
      <c r="N8" s="166"/>
      <c r="O8" s="166"/>
      <c r="P8" s="166"/>
      <c r="Q8" s="166"/>
      <c r="R8" s="166"/>
      <c r="S8" s="166"/>
      <c r="T8" s="166"/>
      <c r="U8" s="147" t="s">
        <v>32</v>
      </c>
      <c r="V8" s="147"/>
      <c r="W8" s="147"/>
      <c r="X8" s="147"/>
      <c r="Y8" s="147"/>
      <c r="Z8" s="147"/>
      <c r="AA8" s="147" t="s">
        <v>33</v>
      </c>
      <c r="AB8" s="147"/>
      <c r="AC8" s="147"/>
      <c r="AD8" s="147"/>
      <c r="AE8" s="147"/>
      <c r="AF8" s="145" t="s">
        <v>34</v>
      </c>
      <c r="AG8" s="145"/>
      <c r="AH8" s="146"/>
      <c r="AJ8" s="176" t="s">
        <v>28</v>
      </c>
      <c r="AK8" s="177"/>
      <c r="AL8" s="177"/>
      <c r="AM8" s="178"/>
      <c r="AN8" s="28"/>
      <c r="AO8" s="29"/>
      <c r="AP8" s="29"/>
      <c r="AQ8" s="29"/>
      <c r="AR8" s="29"/>
      <c r="AS8" s="29"/>
      <c r="AT8" s="29"/>
      <c r="AU8" s="29"/>
      <c r="AV8" s="29"/>
      <c r="AW8" s="29"/>
      <c r="AX8" s="29"/>
      <c r="AY8" s="29"/>
      <c r="AZ8" s="29"/>
      <c r="BA8" s="29"/>
      <c r="BB8" s="29"/>
      <c r="BC8" s="30"/>
      <c r="BH8" t="s">
        <v>42</v>
      </c>
    </row>
    <row r="9" spans="1:60" ht="14.25" customHeight="1">
      <c r="A9" s="139" t="s">
        <v>77</v>
      </c>
      <c r="B9" s="116"/>
      <c r="C9" s="116"/>
      <c r="D9" s="116"/>
      <c r="E9" s="116"/>
      <c r="F9" s="116"/>
      <c r="G9" s="116"/>
      <c r="H9" s="116"/>
      <c r="I9" s="116"/>
      <c r="J9" s="116"/>
      <c r="K9" s="116"/>
      <c r="L9" s="116"/>
      <c r="M9" s="116"/>
      <c r="N9" s="116"/>
      <c r="O9" s="116"/>
      <c r="P9" s="116"/>
      <c r="Q9" s="116"/>
      <c r="R9" s="116"/>
      <c r="S9" s="116"/>
      <c r="T9" s="116"/>
      <c r="U9" s="112" t="s">
        <v>78</v>
      </c>
      <c r="V9" s="112"/>
      <c r="W9" s="112"/>
      <c r="X9" s="112"/>
      <c r="Y9" s="112"/>
      <c r="Z9" s="112"/>
      <c r="AA9" s="116" t="s">
        <v>10</v>
      </c>
      <c r="AB9" s="116"/>
      <c r="AC9" s="116"/>
      <c r="AD9" s="116"/>
      <c r="AE9" s="116"/>
      <c r="AF9" s="116" t="s">
        <v>35</v>
      </c>
      <c r="AG9" s="116"/>
      <c r="AH9" s="122"/>
      <c r="AJ9" s="153" t="s">
        <v>80</v>
      </c>
      <c r="AK9" s="154"/>
      <c r="AL9" s="154"/>
      <c r="AM9" s="155"/>
      <c r="AN9" s="232" t="s">
        <v>92</v>
      </c>
      <c r="AO9" s="233"/>
      <c r="AP9" s="233"/>
      <c r="AQ9" s="234"/>
      <c r="AR9" s="24"/>
      <c r="AS9" s="24"/>
      <c r="AT9" s="24"/>
      <c r="AU9" s="24"/>
      <c r="AV9" s="24"/>
      <c r="AW9" s="24"/>
      <c r="AX9" s="24"/>
      <c r="AY9" s="24"/>
      <c r="AZ9" s="24"/>
      <c r="BA9" s="24"/>
      <c r="BB9" s="24"/>
      <c r="BC9" s="25"/>
      <c r="BH9" t="s">
        <v>43</v>
      </c>
    </row>
    <row r="10" spans="1:60" ht="14.25" customHeight="1" thickBot="1">
      <c r="A10" s="167"/>
      <c r="B10" s="114"/>
      <c r="C10" s="114"/>
      <c r="D10" s="114"/>
      <c r="E10" s="114"/>
      <c r="F10" s="114"/>
      <c r="G10" s="114"/>
      <c r="H10" s="114"/>
      <c r="I10" s="114"/>
      <c r="J10" s="114"/>
      <c r="K10" s="114"/>
      <c r="L10" s="114"/>
      <c r="M10" s="114"/>
      <c r="N10" s="114"/>
      <c r="O10" s="114"/>
      <c r="P10" s="114"/>
      <c r="Q10" s="114"/>
      <c r="R10" s="114"/>
      <c r="S10" s="114"/>
      <c r="T10" s="114"/>
      <c r="U10" s="148"/>
      <c r="V10" s="148"/>
      <c r="W10" s="148"/>
      <c r="X10" s="148"/>
      <c r="Y10" s="148"/>
      <c r="Z10" s="148"/>
      <c r="AA10" s="114"/>
      <c r="AB10" s="114"/>
      <c r="AC10" s="114"/>
      <c r="AD10" s="114"/>
      <c r="AE10" s="114"/>
      <c r="AF10" s="114"/>
      <c r="AG10" s="114"/>
      <c r="AH10" s="115"/>
      <c r="AJ10" s="156"/>
      <c r="AK10" s="157"/>
      <c r="AL10" s="157"/>
      <c r="AM10" s="158"/>
      <c r="AN10" s="235"/>
      <c r="AO10" s="236"/>
      <c r="AP10" s="236"/>
      <c r="AQ10" s="237"/>
      <c r="AR10" s="26"/>
      <c r="AS10" s="26"/>
      <c r="AT10" s="26"/>
      <c r="AU10" s="26"/>
      <c r="AV10" s="26"/>
      <c r="AW10" s="26"/>
      <c r="AX10" s="26"/>
      <c r="AY10" s="26"/>
      <c r="AZ10" s="26"/>
      <c r="BA10" s="26"/>
      <c r="BB10" s="26"/>
      <c r="BC10" s="27"/>
      <c r="BH10" t="s">
        <v>44</v>
      </c>
    </row>
    <row r="11" spans="1:60" ht="14.25" customHeight="1" thickBot="1">
      <c r="BH11" t="s">
        <v>45</v>
      </c>
    </row>
    <row r="12" spans="1:60" ht="14.25" customHeight="1">
      <c r="B12" s="142" t="s">
        <v>47</v>
      </c>
      <c r="C12" s="143"/>
      <c r="D12" s="143"/>
      <c r="E12" s="143"/>
      <c r="F12" s="143"/>
      <c r="G12" s="143"/>
      <c r="H12" s="143"/>
      <c r="I12" s="143"/>
      <c r="J12" s="143"/>
      <c r="K12" s="143"/>
      <c r="L12" s="143"/>
      <c r="M12" s="143"/>
      <c r="N12" s="143"/>
      <c r="O12" s="143"/>
      <c r="P12" s="143"/>
      <c r="Q12" s="143"/>
      <c r="R12" s="143"/>
      <c r="S12" s="143"/>
      <c r="T12" s="144" t="s">
        <v>48</v>
      </c>
      <c r="U12" s="144"/>
      <c r="V12" s="144"/>
      <c r="W12" s="144"/>
      <c r="X12" s="144"/>
      <c r="Y12" s="144"/>
      <c r="Z12" s="144"/>
      <c r="AA12" s="144"/>
      <c r="AB12" s="144"/>
      <c r="AC12" s="144"/>
      <c r="AD12" s="144"/>
      <c r="AE12" s="144"/>
      <c r="AF12" s="144"/>
      <c r="AG12" s="144"/>
      <c r="AH12" s="149" t="s">
        <v>49</v>
      </c>
      <c r="AI12" s="149"/>
      <c r="AJ12" s="149"/>
      <c r="AK12" s="149"/>
      <c r="AL12" s="149"/>
      <c r="AM12" s="149"/>
      <c r="AN12" s="149"/>
      <c r="AO12" s="149"/>
      <c r="AP12" s="149"/>
      <c r="AQ12" s="149"/>
      <c r="AR12" s="149"/>
      <c r="AS12" s="149"/>
      <c r="AT12" s="149"/>
      <c r="AU12" s="149"/>
      <c r="AV12" s="149"/>
      <c r="AW12" s="150"/>
      <c r="BH12" t="s">
        <v>46</v>
      </c>
    </row>
    <row r="13" spans="1:60" ht="14.25" customHeight="1">
      <c r="B13" s="140">
        <v>1500000</v>
      </c>
      <c r="C13" s="141"/>
      <c r="D13" s="141"/>
      <c r="E13" s="141"/>
      <c r="F13" s="141"/>
      <c r="G13" s="141"/>
      <c r="H13" s="141"/>
      <c r="I13" s="141"/>
      <c r="J13" s="141"/>
      <c r="K13" s="141"/>
      <c r="L13" s="141"/>
      <c r="M13" s="141"/>
      <c r="N13" s="141"/>
      <c r="O13" s="141"/>
      <c r="P13" s="141"/>
      <c r="Q13" s="141"/>
      <c r="R13" s="141"/>
      <c r="S13" s="141"/>
      <c r="T13" s="240">
        <v>750000</v>
      </c>
      <c r="U13" s="240"/>
      <c r="V13" s="240"/>
      <c r="W13" s="240"/>
      <c r="X13" s="240"/>
      <c r="Y13" s="240"/>
      <c r="Z13" s="240"/>
      <c r="AA13" s="240"/>
      <c r="AB13" s="240"/>
      <c r="AC13" s="240"/>
      <c r="AD13" s="240"/>
      <c r="AE13" s="240"/>
      <c r="AF13" s="240"/>
      <c r="AG13" s="240"/>
      <c r="AH13" s="151">
        <f>B13-T13</f>
        <v>750000</v>
      </c>
      <c r="AI13" s="151"/>
      <c r="AJ13" s="151"/>
      <c r="AK13" s="151"/>
      <c r="AL13" s="151"/>
      <c r="AM13" s="151"/>
      <c r="AN13" s="151"/>
      <c r="AO13" s="151"/>
      <c r="AP13" s="151"/>
      <c r="AQ13" s="151"/>
      <c r="AR13" s="151"/>
      <c r="AS13" s="151"/>
      <c r="AT13" s="151"/>
      <c r="AU13" s="151"/>
      <c r="AV13" s="151"/>
      <c r="AW13" s="152"/>
    </row>
    <row r="14" spans="1:60" ht="14.25" customHeight="1">
      <c r="B14" s="140"/>
      <c r="C14" s="141"/>
      <c r="D14" s="141"/>
      <c r="E14" s="141"/>
      <c r="F14" s="141"/>
      <c r="G14" s="141"/>
      <c r="H14" s="141"/>
      <c r="I14" s="141"/>
      <c r="J14" s="141"/>
      <c r="K14" s="141"/>
      <c r="L14" s="141"/>
      <c r="M14" s="141"/>
      <c r="N14" s="141"/>
      <c r="O14" s="141"/>
      <c r="P14" s="141"/>
      <c r="Q14" s="141"/>
      <c r="R14" s="141"/>
      <c r="S14" s="141"/>
      <c r="T14" s="240"/>
      <c r="U14" s="240"/>
      <c r="V14" s="240"/>
      <c r="W14" s="240"/>
      <c r="X14" s="240"/>
      <c r="Y14" s="240"/>
      <c r="Z14" s="240"/>
      <c r="AA14" s="240"/>
      <c r="AB14" s="240"/>
      <c r="AC14" s="240"/>
      <c r="AD14" s="240"/>
      <c r="AE14" s="240"/>
      <c r="AF14" s="240"/>
      <c r="AG14" s="240"/>
      <c r="AH14" s="151"/>
      <c r="AI14" s="151"/>
      <c r="AJ14" s="151"/>
      <c r="AK14" s="151"/>
      <c r="AL14" s="151"/>
      <c r="AM14" s="151"/>
      <c r="AN14" s="151"/>
      <c r="AO14" s="151"/>
      <c r="AP14" s="151"/>
      <c r="AQ14" s="151"/>
      <c r="AR14" s="151"/>
      <c r="AS14" s="151"/>
      <c r="AT14" s="151"/>
      <c r="AU14" s="151"/>
      <c r="AV14" s="151"/>
      <c r="AW14" s="152"/>
    </row>
    <row r="15" spans="1:60" ht="14.25" customHeight="1" thickBot="1">
      <c r="B15" s="238"/>
      <c r="C15" s="239"/>
      <c r="D15" s="239"/>
      <c r="E15" s="239"/>
      <c r="F15" s="239"/>
      <c r="G15" s="239"/>
      <c r="H15" s="239"/>
      <c r="I15" s="239"/>
      <c r="J15" s="239"/>
      <c r="K15" s="239"/>
      <c r="L15" s="239"/>
      <c r="M15" s="239"/>
      <c r="N15" s="239"/>
      <c r="O15" s="239"/>
      <c r="P15" s="239"/>
      <c r="Q15" s="239"/>
      <c r="R15" s="239"/>
      <c r="S15" s="239"/>
      <c r="T15" s="241"/>
      <c r="U15" s="241"/>
      <c r="V15" s="241"/>
      <c r="W15" s="241"/>
      <c r="X15" s="241"/>
      <c r="Y15" s="241"/>
      <c r="Z15" s="241"/>
      <c r="AA15" s="241"/>
      <c r="AB15" s="241"/>
      <c r="AC15" s="241"/>
      <c r="AD15" s="241"/>
      <c r="AE15" s="241"/>
      <c r="AF15" s="241"/>
      <c r="AG15" s="241"/>
      <c r="AH15" s="230"/>
      <c r="AI15" s="230"/>
      <c r="AJ15" s="230"/>
      <c r="AK15" s="230"/>
      <c r="AL15" s="230"/>
      <c r="AM15" s="230"/>
      <c r="AN15" s="230"/>
      <c r="AO15" s="230"/>
      <c r="AP15" s="230"/>
      <c r="AQ15" s="230"/>
      <c r="AR15" s="230"/>
      <c r="AS15" s="230"/>
      <c r="AT15" s="230"/>
      <c r="AU15" s="230"/>
      <c r="AV15" s="230"/>
      <c r="AW15" s="231"/>
    </row>
    <row r="16" spans="1:60" ht="14.25" customHeight="1" thickBot="1"/>
    <row r="17" spans="6:46" ht="14.25" customHeight="1">
      <c r="F17" s="51" t="s">
        <v>50</v>
      </c>
      <c r="G17" s="117"/>
      <c r="H17" s="117"/>
      <c r="I17" s="117" t="s">
        <v>71</v>
      </c>
      <c r="J17" s="117"/>
      <c r="K17" s="117"/>
      <c r="L17" s="117"/>
      <c r="M17" s="117"/>
      <c r="N17" s="135" t="s">
        <v>20</v>
      </c>
      <c r="O17" s="135"/>
      <c r="P17" s="135"/>
      <c r="Q17" s="135"/>
      <c r="R17" s="135"/>
      <c r="S17" s="135"/>
      <c r="T17" s="135"/>
      <c r="U17" s="135"/>
      <c r="V17" s="135"/>
      <c r="W17" s="135"/>
      <c r="X17" s="135"/>
      <c r="Y17" s="135"/>
      <c r="Z17" s="135"/>
      <c r="AA17" s="135"/>
      <c r="AB17" s="136" t="s">
        <v>21</v>
      </c>
      <c r="AC17" s="136"/>
      <c r="AD17" s="136"/>
      <c r="AE17" s="136"/>
      <c r="AF17" s="136"/>
      <c r="AG17" s="136"/>
      <c r="AH17" s="137" t="s">
        <v>9</v>
      </c>
      <c r="AI17" s="137"/>
      <c r="AJ17" s="137"/>
      <c r="AK17" s="137"/>
      <c r="AL17" s="137"/>
      <c r="AM17" s="137"/>
      <c r="AN17" s="137"/>
      <c r="AO17" s="137"/>
      <c r="AP17" s="137"/>
      <c r="AQ17" s="137"/>
      <c r="AR17" s="137"/>
      <c r="AS17" s="137"/>
      <c r="AT17" s="138"/>
    </row>
    <row r="18" spans="6:46" ht="14.25" customHeight="1">
      <c r="F18" s="139">
        <v>6</v>
      </c>
      <c r="G18" s="116"/>
      <c r="H18" s="119" t="s">
        <v>24</v>
      </c>
      <c r="I18" s="134">
        <v>0.2</v>
      </c>
      <c r="J18" s="134"/>
      <c r="K18" s="134"/>
      <c r="L18" s="134"/>
      <c r="M18" s="134"/>
      <c r="N18" s="133">
        <f>$B$13*I18</f>
        <v>300000</v>
      </c>
      <c r="O18" s="133"/>
      <c r="P18" s="133"/>
      <c r="Q18" s="133"/>
      <c r="R18" s="133"/>
      <c r="S18" s="133"/>
      <c r="T18" s="133"/>
      <c r="U18" s="133"/>
      <c r="V18" s="133"/>
      <c r="W18" s="133"/>
      <c r="X18" s="133"/>
      <c r="Y18" s="133"/>
      <c r="Z18" s="133"/>
      <c r="AA18" s="133"/>
      <c r="AB18" s="132">
        <f>N18*0.1</f>
        <v>30000</v>
      </c>
      <c r="AC18" s="132"/>
      <c r="AD18" s="132"/>
      <c r="AE18" s="132"/>
      <c r="AF18" s="132"/>
      <c r="AG18" s="132"/>
      <c r="AH18" s="132">
        <f>SUM(N18:AG19)</f>
        <v>330000</v>
      </c>
      <c r="AI18" s="119"/>
      <c r="AJ18" s="119"/>
      <c r="AK18" s="119"/>
      <c r="AL18" s="119"/>
      <c r="AM18" s="119"/>
      <c r="AN18" s="119"/>
      <c r="AO18" s="119"/>
      <c r="AP18" s="119"/>
      <c r="AQ18" s="119"/>
      <c r="AR18" s="119"/>
      <c r="AS18" s="119"/>
      <c r="AT18" s="54"/>
    </row>
    <row r="19" spans="6:46" ht="14.25" customHeight="1">
      <c r="F19" s="139"/>
      <c r="G19" s="116"/>
      <c r="H19" s="119"/>
      <c r="I19" s="134"/>
      <c r="J19" s="134"/>
      <c r="K19" s="134"/>
      <c r="L19" s="134"/>
      <c r="M19" s="134"/>
      <c r="N19" s="133"/>
      <c r="O19" s="133"/>
      <c r="P19" s="133"/>
      <c r="Q19" s="133"/>
      <c r="R19" s="133"/>
      <c r="S19" s="133"/>
      <c r="T19" s="133"/>
      <c r="U19" s="133"/>
      <c r="V19" s="133"/>
      <c r="W19" s="133"/>
      <c r="X19" s="133"/>
      <c r="Y19" s="133"/>
      <c r="Z19" s="133"/>
      <c r="AA19" s="133"/>
      <c r="AB19" s="132"/>
      <c r="AC19" s="132"/>
      <c r="AD19" s="132"/>
      <c r="AE19" s="132"/>
      <c r="AF19" s="132"/>
      <c r="AG19" s="132"/>
      <c r="AH19" s="119"/>
      <c r="AI19" s="119"/>
      <c r="AJ19" s="119"/>
      <c r="AK19" s="119"/>
      <c r="AL19" s="119"/>
      <c r="AM19" s="119"/>
      <c r="AN19" s="119"/>
      <c r="AO19" s="119"/>
      <c r="AP19" s="119"/>
      <c r="AQ19" s="119"/>
      <c r="AR19" s="119"/>
      <c r="AS19" s="119"/>
      <c r="AT19" s="54"/>
    </row>
    <row r="20" spans="6:46" ht="14.25" customHeight="1">
      <c r="F20" s="139">
        <v>7</v>
      </c>
      <c r="G20" s="116"/>
      <c r="H20" s="119" t="s">
        <v>24</v>
      </c>
      <c r="I20" s="134">
        <v>0.3</v>
      </c>
      <c r="J20" s="134"/>
      <c r="K20" s="134"/>
      <c r="L20" s="134"/>
      <c r="M20" s="134"/>
      <c r="N20" s="133">
        <f t="shared" ref="N20" si="0">$B$13*I20</f>
        <v>450000</v>
      </c>
      <c r="O20" s="133"/>
      <c r="P20" s="133"/>
      <c r="Q20" s="133"/>
      <c r="R20" s="133"/>
      <c r="S20" s="133"/>
      <c r="T20" s="133"/>
      <c r="U20" s="133"/>
      <c r="V20" s="133"/>
      <c r="W20" s="133"/>
      <c r="X20" s="133"/>
      <c r="Y20" s="133"/>
      <c r="Z20" s="133"/>
      <c r="AA20" s="133"/>
      <c r="AB20" s="132">
        <f t="shared" ref="AB20" si="1">N20*0.1</f>
        <v>45000</v>
      </c>
      <c r="AC20" s="132"/>
      <c r="AD20" s="132"/>
      <c r="AE20" s="132"/>
      <c r="AF20" s="132"/>
      <c r="AG20" s="132"/>
      <c r="AH20" s="132">
        <f t="shared" ref="AH20" si="2">SUM(N20:AG21)</f>
        <v>495000</v>
      </c>
      <c r="AI20" s="119"/>
      <c r="AJ20" s="119"/>
      <c r="AK20" s="119"/>
      <c r="AL20" s="119"/>
      <c r="AM20" s="119"/>
      <c r="AN20" s="119"/>
      <c r="AO20" s="119"/>
      <c r="AP20" s="119"/>
      <c r="AQ20" s="119"/>
      <c r="AR20" s="119"/>
      <c r="AS20" s="119"/>
      <c r="AT20" s="54"/>
    </row>
    <row r="21" spans="6:46" ht="14.25" customHeight="1">
      <c r="F21" s="139"/>
      <c r="G21" s="116"/>
      <c r="H21" s="119"/>
      <c r="I21" s="134"/>
      <c r="J21" s="134"/>
      <c r="K21" s="134"/>
      <c r="L21" s="134"/>
      <c r="M21" s="134"/>
      <c r="N21" s="133"/>
      <c r="O21" s="133"/>
      <c r="P21" s="133"/>
      <c r="Q21" s="133"/>
      <c r="R21" s="133"/>
      <c r="S21" s="133"/>
      <c r="T21" s="133"/>
      <c r="U21" s="133"/>
      <c r="V21" s="133"/>
      <c r="W21" s="133"/>
      <c r="X21" s="133"/>
      <c r="Y21" s="133"/>
      <c r="Z21" s="133"/>
      <c r="AA21" s="133"/>
      <c r="AB21" s="132"/>
      <c r="AC21" s="132"/>
      <c r="AD21" s="132"/>
      <c r="AE21" s="132"/>
      <c r="AF21" s="132"/>
      <c r="AG21" s="132"/>
      <c r="AH21" s="119"/>
      <c r="AI21" s="119"/>
      <c r="AJ21" s="119"/>
      <c r="AK21" s="119"/>
      <c r="AL21" s="119"/>
      <c r="AM21" s="119"/>
      <c r="AN21" s="119"/>
      <c r="AO21" s="119"/>
      <c r="AP21" s="119"/>
      <c r="AQ21" s="119"/>
      <c r="AR21" s="119"/>
      <c r="AS21" s="119"/>
      <c r="AT21" s="54"/>
    </row>
    <row r="22" spans="6:46" ht="14.25" customHeight="1">
      <c r="F22" s="139">
        <v>8</v>
      </c>
      <c r="G22" s="116"/>
      <c r="H22" s="119" t="s">
        <v>24</v>
      </c>
      <c r="I22" s="134">
        <v>0.5</v>
      </c>
      <c r="J22" s="134"/>
      <c r="K22" s="134"/>
      <c r="L22" s="134"/>
      <c r="M22" s="134"/>
      <c r="N22" s="133">
        <f t="shared" ref="N22" si="3">$B$13*I22</f>
        <v>750000</v>
      </c>
      <c r="O22" s="133"/>
      <c r="P22" s="133"/>
      <c r="Q22" s="133"/>
      <c r="R22" s="133"/>
      <c r="S22" s="133"/>
      <c r="T22" s="133"/>
      <c r="U22" s="133"/>
      <c r="V22" s="133"/>
      <c r="W22" s="133"/>
      <c r="X22" s="133"/>
      <c r="Y22" s="133"/>
      <c r="Z22" s="133"/>
      <c r="AA22" s="133"/>
      <c r="AB22" s="132">
        <f t="shared" ref="AB22" si="4">N22*0.1</f>
        <v>75000</v>
      </c>
      <c r="AC22" s="132"/>
      <c r="AD22" s="132"/>
      <c r="AE22" s="132"/>
      <c r="AF22" s="132"/>
      <c r="AG22" s="132"/>
      <c r="AH22" s="132">
        <f t="shared" ref="AH22" si="5">SUM(N22:AG23)</f>
        <v>825000</v>
      </c>
      <c r="AI22" s="119"/>
      <c r="AJ22" s="119"/>
      <c r="AK22" s="119"/>
      <c r="AL22" s="119"/>
      <c r="AM22" s="119"/>
      <c r="AN22" s="119"/>
      <c r="AO22" s="119"/>
      <c r="AP22" s="119"/>
      <c r="AQ22" s="119"/>
      <c r="AR22" s="119"/>
      <c r="AS22" s="119"/>
      <c r="AT22" s="54"/>
    </row>
    <row r="23" spans="6:46" ht="14.25" customHeight="1">
      <c r="F23" s="139"/>
      <c r="G23" s="116"/>
      <c r="H23" s="119"/>
      <c r="I23" s="134"/>
      <c r="J23" s="134"/>
      <c r="K23" s="134"/>
      <c r="L23" s="134"/>
      <c r="M23" s="134"/>
      <c r="N23" s="133"/>
      <c r="O23" s="133"/>
      <c r="P23" s="133"/>
      <c r="Q23" s="133"/>
      <c r="R23" s="133"/>
      <c r="S23" s="133"/>
      <c r="T23" s="133"/>
      <c r="U23" s="133"/>
      <c r="V23" s="133"/>
      <c r="W23" s="133"/>
      <c r="X23" s="133"/>
      <c r="Y23" s="133"/>
      <c r="Z23" s="133"/>
      <c r="AA23" s="133"/>
      <c r="AB23" s="132"/>
      <c r="AC23" s="132"/>
      <c r="AD23" s="132"/>
      <c r="AE23" s="132"/>
      <c r="AF23" s="132"/>
      <c r="AG23" s="132"/>
      <c r="AH23" s="119"/>
      <c r="AI23" s="119"/>
      <c r="AJ23" s="119"/>
      <c r="AK23" s="119"/>
      <c r="AL23" s="119"/>
      <c r="AM23" s="119"/>
      <c r="AN23" s="119"/>
      <c r="AO23" s="119"/>
      <c r="AP23" s="119"/>
      <c r="AQ23" s="119"/>
      <c r="AR23" s="119"/>
      <c r="AS23" s="119"/>
      <c r="AT23" s="54"/>
    </row>
    <row r="24" spans="6:46" ht="14.25" customHeight="1">
      <c r="F24" s="139"/>
      <c r="G24" s="116"/>
      <c r="H24" s="119" t="s">
        <v>24</v>
      </c>
      <c r="I24" s="134"/>
      <c r="J24" s="134"/>
      <c r="K24" s="134"/>
      <c r="L24" s="134"/>
      <c r="M24" s="134"/>
      <c r="N24" s="133">
        <f t="shared" ref="N24" si="6">$B$13*I24</f>
        <v>0</v>
      </c>
      <c r="O24" s="133"/>
      <c r="P24" s="133"/>
      <c r="Q24" s="133"/>
      <c r="R24" s="133"/>
      <c r="S24" s="133"/>
      <c r="T24" s="133"/>
      <c r="U24" s="133"/>
      <c r="V24" s="133"/>
      <c r="W24" s="133"/>
      <c r="X24" s="133"/>
      <c r="Y24" s="133"/>
      <c r="Z24" s="133"/>
      <c r="AA24" s="133"/>
      <c r="AB24" s="132">
        <f t="shared" ref="AB24" si="7">N24*0.1</f>
        <v>0</v>
      </c>
      <c r="AC24" s="132"/>
      <c r="AD24" s="132"/>
      <c r="AE24" s="132"/>
      <c r="AF24" s="132"/>
      <c r="AG24" s="132"/>
      <c r="AH24" s="132">
        <f t="shared" ref="AH24" si="8">SUM(N24:AG25)</f>
        <v>0</v>
      </c>
      <c r="AI24" s="119"/>
      <c r="AJ24" s="119"/>
      <c r="AK24" s="119"/>
      <c r="AL24" s="119"/>
      <c r="AM24" s="119"/>
      <c r="AN24" s="119"/>
      <c r="AO24" s="119"/>
      <c r="AP24" s="119"/>
      <c r="AQ24" s="119"/>
      <c r="AR24" s="119"/>
      <c r="AS24" s="119"/>
      <c r="AT24" s="54"/>
    </row>
    <row r="25" spans="6:46" ht="14.25" customHeight="1">
      <c r="F25" s="139"/>
      <c r="G25" s="116"/>
      <c r="H25" s="119"/>
      <c r="I25" s="134"/>
      <c r="J25" s="134"/>
      <c r="K25" s="134"/>
      <c r="L25" s="134"/>
      <c r="M25" s="134"/>
      <c r="N25" s="133"/>
      <c r="O25" s="133"/>
      <c r="P25" s="133"/>
      <c r="Q25" s="133"/>
      <c r="R25" s="133"/>
      <c r="S25" s="133"/>
      <c r="T25" s="133"/>
      <c r="U25" s="133"/>
      <c r="V25" s="133"/>
      <c r="W25" s="133"/>
      <c r="X25" s="133"/>
      <c r="Y25" s="133"/>
      <c r="Z25" s="133"/>
      <c r="AA25" s="133"/>
      <c r="AB25" s="132"/>
      <c r="AC25" s="132"/>
      <c r="AD25" s="132"/>
      <c r="AE25" s="132"/>
      <c r="AF25" s="132"/>
      <c r="AG25" s="132"/>
      <c r="AH25" s="119"/>
      <c r="AI25" s="119"/>
      <c r="AJ25" s="119"/>
      <c r="AK25" s="119"/>
      <c r="AL25" s="119"/>
      <c r="AM25" s="119"/>
      <c r="AN25" s="119"/>
      <c r="AO25" s="119"/>
      <c r="AP25" s="119"/>
      <c r="AQ25" s="119"/>
      <c r="AR25" s="119"/>
      <c r="AS25" s="119"/>
      <c r="AT25" s="54"/>
    </row>
    <row r="26" spans="6:46" ht="14.25" customHeight="1">
      <c r="F26" s="139"/>
      <c r="G26" s="116"/>
      <c r="H26" s="119" t="s">
        <v>24</v>
      </c>
      <c r="I26" s="134"/>
      <c r="J26" s="134"/>
      <c r="K26" s="134"/>
      <c r="L26" s="134"/>
      <c r="M26" s="134"/>
      <c r="N26" s="133">
        <f t="shared" ref="N26" si="9">$B$13*I26</f>
        <v>0</v>
      </c>
      <c r="O26" s="133"/>
      <c r="P26" s="133"/>
      <c r="Q26" s="133"/>
      <c r="R26" s="133"/>
      <c r="S26" s="133"/>
      <c r="T26" s="133"/>
      <c r="U26" s="133"/>
      <c r="V26" s="133"/>
      <c r="W26" s="133"/>
      <c r="X26" s="133"/>
      <c r="Y26" s="133"/>
      <c r="Z26" s="133"/>
      <c r="AA26" s="133"/>
      <c r="AB26" s="132">
        <f t="shared" ref="AB26" si="10">N26*0.1</f>
        <v>0</v>
      </c>
      <c r="AC26" s="132"/>
      <c r="AD26" s="132"/>
      <c r="AE26" s="132"/>
      <c r="AF26" s="132"/>
      <c r="AG26" s="132"/>
      <c r="AH26" s="132">
        <f t="shared" ref="AH26" si="11">SUM(N26:AG27)</f>
        <v>0</v>
      </c>
      <c r="AI26" s="119"/>
      <c r="AJ26" s="119"/>
      <c r="AK26" s="119"/>
      <c r="AL26" s="119"/>
      <c r="AM26" s="119"/>
      <c r="AN26" s="119"/>
      <c r="AO26" s="119"/>
      <c r="AP26" s="119"/>
      <c r="AQ26" s="119"/>
      <c r="AR26" s="119"/>
      <c r="AS26" s="119"/>
      <c r="AT26" s="54"/>
    </row>
    <row r="27" spans="6:46" ht="14.25" customHeight="1">
      <c r="F27" s="139"/>
      <c r="G27" s="116"/>
      <c r="H27" s="119"/>
      <c r="I27" s="134"/>
      <c r="J27" s="134"/>
      <c r="K27" s="134"/>
      <c r="L27" s="134"/>
      <c r="M27" s="134"/>
      <c r="N27" s="133"/>
      <c r="O27" s="133"/>
      <c r="P27" s="133"/>
      <c r="Q27" s="133"/>
      <c r="R27" s="133"/>
      <c r="S27" s="133"/>
      <c r="T27" s="133"/>
      <c r="U27" s="133"/>
      <c r="V27" s="133"/>
      <c r="W27" s="133"/>
      <c r="X27" s="133"/>
      <c r="Y27" s="133"/>
      <c r="Z27" s="133"/>
      <c r="AA27" s="133"/>
      <c r="AB27" s="132"/>
      <c r="AC27" s="132"/>
      <c r="AD27" s="132"/>
      <c r="AE27" s="132"/>
      <c r="AF27" s="132"/>
      <c r="AG27" s="132"/>
      <c r="AH27" s="119"/>
      <c r="AI27" s="119"/>
      <c r="AJ27" s="119"/>
      <c r="AK27" s="119"/>
      <c r="AL27" s="119"/>
      <c r="AM27" s="119"/>
      <c r="AN27" s="119"/>
      <c r="AO27" s="119"/>
      <c r="AP27" s="119"/>
      <c r="AQ27" s="119"/>
      <c r="AR27" s="119"/>
      <c r="AS27" s="119"/>
      <c r="AT27" s="54"/>
    </row>
    <row r="28" spans="6:46" ht="14.25" customHeight="1">
      <c r="F28" s="139"/>
      <c r="G28" s="116"/>
      <c r="H28" s="119" t="s">
        <v>24</v>
      </c>
      <c r="I28" s="134"/>
      <c r="J28" s="134"/>
      <c r="K28" s="134"/>
      <c r="L28" s="134"/>
      <c r="M28" s="134"/>
      <c r="N28" s="133">
        <f t="shared" ref="N28" si="12">$B$13*I28</f>
        <v>0</v>
      </c>
      <c r="O28" s="133"/>
      <c r="P28" s="133"/>
      <c r="Q28" s="133"/>
      <c r="R28" s="133"/>
      <c r="S28" s="133"/>
      <c r="T28" s="133"/>
      <c r="U28" s="133"/>
      <c r="V28" s="133"/>
      <c r="W28" s="133"/>
      <c r="X28" s="133"/>
      <c r="Y28" s="133"/>
      <c r="Z28" s="133"/>
      <c r="AA28" s="133"/>
      <c r="AB28" s="132">
        <f t="shared" ref="AB28" si="13">N28*0.1</f>
        <v>0</v>
      </c>
      <c r="AC28" s="132"/>
      <c r="AD28" s="132"/>
      <c r="AE28" s="132"/>
      <c r="AF28" s="132"/>
      <c r="AG28" s="132"/>
      <c r="AH28" s="132">
        <f t="shared" ref="AH28" si="14">SUM(N28:AG29)</f>
        <v>0</v>
      </c>
      <c r="AI28" s="119"/>
      <c r="AJ28" s="119"/>
      <c r="AK28" s="119"/>
      <c r="AL28" s="119"/>
      <c r="AM28" s="119"/>
      <c r="AN28" s="119"/>
      <c r="AO28" s="119"/>
      <c r="AP28" s="119"/>
      <c r="AQ28" s="119"/>
      <c r="AR28" s="119"/>
      <c r="AS28" s="119"/>
      <c r="AT28" s="54"/>
    </row>
    <row r="29" spans="6:46" ht="14.25" customHeight="1" thickBot="1">
      <c r="F29" s="167"/>
      <c r="G29" s="114"/>
      <c r="H29" s="121"/>
      <c r="I29" s="242"/>
      <c r="J29" s="243"/>
      <c r="K29" s="243"/>
      <c r="L29" s="243"/>
      <c r="M29" s="243"/>
      <c r="N29" s="133"/>
      <c r="O29" s="133"/>
      <c r="P29" s="133"/>
      <c r="Q29" s="133"/>
      <c r="R29" s="133"/>
      <c r="S29" s="133"/>
      <c r="T29" s="133"/>
      <c r="U29" s="133"/>
      <c r="V29" s="133"/>
      <c r="W29" s="133"/>
      <c r="X29" s="133"/>
      <c r="Y29" s="133"/>
      <c r="Z29" s="133"/>
      <c r="AA29" s="133"/>
      <c r="AB29" s="132"/>
      <c r="AC29" s="132"/>
      <c r="AD29" s="132"/>
      <c r="AE29" s="132"/>
      <c r="AF29" s="132"/>
      <c r="AG29" s="132"/>
      <c r="AH29" s="119"/>
      <c r="AI29" s="119"/>
      <c r="AJ29" s="119"/>
      <c r="AK29" s="119"/>
      <c r="AL29" s="119"/>
      <c r="AM29" s="119"/>
      <c r="AN29" s="119"/>
      <c r="AO29" s="119"/>
      <c r="AP29" s="119"/>
      <c r="AQ29" s="119"/>
      <c r="AR29" s="119"/>
      <c r="AS29" s="119"/>
      <c r="AT29" s="54"/>
    </row>
    <row r="30" spans="6:46" ht="14.25" customHeight="1">
      <c r="J30" s="53" t="s">
        <v>53</v>
      </c>
      <c r="K30" s="119"/>
      <c r="L30" s="119"/>
      <c r="M30" s="119"/>
      <c r="N30" s="132">
        <f>SUM(N18:AA29)</f>
        <v>1500000</v>
      </c>
      <c r="O30" s="119"/>
      <c r="P30" s="119"/>
      <c r="Q30" s="119"/>
      <c r="R30" s="119"/>
      <c r="S30" s="119"/>
      <c r="T30" s="119"/>
      <c r="U30" s="119"/>
      <c r="V30" s="119"/>
      <c r="W30" s="119"/>
      <c r="X30" s="119"/>
      <c r="Y30" s="119"/>
      <c r="Z30" s="119"/>
      <c r="AA30" s="119"/>
      <c r="AB30" s="132">
        <f>SUM(AB18:AG29)</f>
        <v>150000</v>
      </c>
      <c r="AC30" s="119"/>
      <c r="AD30" s="119"/>
      <c r="AE30" s="119"/>
      <c r="AF30" s="119"/>
      <c r="AG30" s="119"/>
      <c r="AH30" s="132">
        <f>SUM(AH18:AT29)</f>
        <v>1650000</v>
      </c>
      <c r="AI30" s="119"/>
      <c r="AJ30" s="119"/>
      <c r="AK30" s="119"/>
      <c r="AL30" s="119"/>
      <c r="AM30" s="119"/>
      <c r="AN30" s="119"/>
      <c r="AO30" s="119"/>
      <c r="AP30" s="119"/>
      <c r="AQ30" s="119"/>
      <c r="AR30" s="119"/>
      <c r="AS30" s="119"/>
      <c r="AT30" s="54"/>
    </row>
    <row r="31" spans="6:46" ht="14.25" customHeight="1" thickBot="1">
      <c r="J31" s="108"/>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09"/>
    </row>
    <row r="32" spans="6:46" ht="14.25" customHeight="1"/>
    <row r="33" spans="1:55" ht="14.25" customHeight="1">
      <c r="K33" s="6" t="s">
        <v>51</v>
      </c>
      <c r="L33" s="6"/>
      <c r="M33" s="6"/>
      <c r="N33" s="6"/>
      <c r="O33" s="6"/>
      <c r="P33" s="6"/>
      <c r="Q33" s="6"/>
    </row>
    <row r="34" spans="1:55" ht="14.25" customHeight="1">
      <c r="K34" s="6" t="s">
        <v>57</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55" ht="14.25" customHeight="1">
      <c r="K35" s="6" t="s">
        <v>52</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55" ht="14.25" customHeight="1">
      <c r="K36" s="131" t="s">
        <v>54</v>
      </c>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row>
    <row r="37" spans="1:55" ht="14.25" customHeight="1">
      <c r="K37" s="131" t="s">
        <v>55</v>
      </c>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row>
    <row r="38" spans="1:55" ht="14.25" customHeight="1">
      <c r="K38" s="131" t="s">
        <v>58</v>
      </c>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row>
    <row r="39" spans="1:55" ht="14.25" customHeight="1">
      <c r="K39" t="s">
        <v>56</v>
      </c>
    </row>
    <row r="40" spans="1:55" ht="14.25" customHeight="1"/>
    <row r="41" spans="1:55"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4.25" customHeight="1"/>
    <row r="44" spans="1:55" ht="14.25" customHeight="1"/>
    <row r="45" spans="1:55" ht="14.25" customHeight="1"/>
    <row r="46" spans="1:55" ht="14.25" customHeight="1"/>
    <row r="47" spans="1:55" ht="14.25" customHeight="1"/>
    <row r="48" spans="1:5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sheetData>
  <sheetProtection algorithmName="SHA-512" hashValue="zvTFQYSSfQbN63iKeaSe2ANbiu4ga8zdvbqrkn+L55CBaiB2RUsBu4r/D3SkKtZ+YMXIbGhSNt6xznpUi1amCw==" saltValue="F0Z3SrdM7uIf4PmnDTGcfA==" spinCount="100000" sheet="1" objects="1" scenarios="1"/>
  <mergeCells count="90">
    <mergeCell ref="AH18:AT19"/>
    <mergeCell ref="B13:S15"/>
    <mergeCell ref="T13:AG15"/>
    <mergeCell ref="AH28:AT29"/>
    <mergeCell ref="AH26:AT27"/>
    <mergeCell ref="AH24:AT25"/>
    <mergeCell ref="AH22:AT23"/>
    <mergeCell ref="AH20:AT21"/>
    <mergeCell ref="F26:G27"/>
    <mergeCell ref="H26:H27"/>
    <mergeCell ref="I26:M27"/>
    <mergeCell ref="N26:AA27"/>
    <mergeCell ref="AB26:AG27"/>
    <mergeCell ref="F28:G29"/>
    <mergeCell ref="H28:H29"/>
    <mergeCell ref="I28:M29"/>
    <mergeCell ref="K38:AW38"/>
    <mergeCell ref="J30:M31"/>
    <mergeCell ref="N30:AA31"/>
    <mergeCell ref="AB30:AG31"/>
    <mergeCell ref="AH30:AT31"/>
    <mergeCell ref="K36:AW36"/>
    <mergeCell ref="K37:AW37"/>
    <mergeCell ref="N28:AA29"/>
    <mergeCell ref="AB28:AG29"/>
    <mergeCell ref="F22:G23"/>
    <mergeCell ref="H22:H23"/>
    <mergeCell ref="I22:M23"/>
    <mergeCell ref="N22:AA23"/>
    <mergeCell ref="AB22:AG23"/>
    <mergeCell ref="F24:G25"/>
    <mergeCell ref="H24:H25"/>
    <mergeCell ref="I24:M25"/>
    <mergeCell ref="N24:AA25"/>
    <mergeCell ref="AB24:AG25"/>
    <mergeCell ref="F18:G19"/>
    <mergeCell ref="H18:H19"/>
    <mergeCell ref="I18:M19"/>
    <mergeCell ref="N18:AA19"/>
    <mergeCell ref="AB18:AG19"/>
    <mergeCell ref="F20:G21"/>
    <mergeCell ref="H20:H21"/>
    <mergeCell ref="I20:M21"/>
    <mergeCell ref="N20:AA21"/>
    <mergeCell ref="AB20:AG21"/>
    <mergeCell ref="AJ9:AM10"/>
    <mergeCell ref="AH13:AW15"/>
    <mergeCell ref="F17:H17"/>
    <mergeCell ref="I17:M17"/>
    <mergeCell ref="N17:AA17"/>
    <mergeCell ref="AB17:AG17"/>
    <mergeCell ref="AH17:AT17"/>
    <mergeCell ref="AN9:AQ10"/>
    <mergeCell ref="A9:T10"/>
    <mergeCell ref="U9:Z10"/>
    <mergeCell ref="AA9:AE10"/>
    <mergeCell ref="AF9:AH10"/>
    <mergeCell ref="P5:T6"/>
    <mergeCell ref="U5:U6"/>
    <mergeCell ref="B12:S12"/>
    <mergeCell ref="T12:AG12"/>
    <mergeCell ref="AH12:AW12"/>
    <mergeCell ref="V5:AG6"/>
    <mergeCell ref="AH5:AH6"/>
    <mergeCell ref="AJ5:AM6"/>
    <mergeCell ref="AJ7:AM7"/>
    <mergeCell ref="A8:T8"/>
    <mergeCell ref="U8:Z8"/>
    <mergeCell ref="AA8:AE8"/>
    <mergeCell ref="AF8:AH8"/>
    <mergeCell ref="AJ8:AM8"/>
    <mergeCell ref="A5:A6"/>
    <mergeCell ref="B5:M6"/>
    <mergeCell ref="N5:N6"/>
    <mergeCell ref="O5:O6"/>
    <mergeCell ref="AY2:AY3"/>
    <mergeCell ref="AZ2:BA3"/>
    <mergeCell ref="BB2:BB3"/>
    <mergeCell ref="AN4:BC4"/>
    <mergeCell ref="A1:Q2"/>
    <mergeCell ref="U1:AJ2"/>
    <mergeCell ref="AP2:AQ3"/>
    <mergeCell ref="AR2:AU3"/>
    <mergeCell ref="AV2:AV3"/>
    <mergeCell ref="AW2:AX3"/>
    <mergeCell ref="D3:M3"/>
    <mergeCell ref="A4:N4"/>
    <mergeCell ref="O4:T4"/>
    <mergeCell ref="U4:AH4"/>
    <mergeCell ref="AJ4:AM4"/>
  </mergeCells>
  <phoneticPr fontId="1"/>
  <pageMargins left="0" right="0"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5B84-6FFD-499B-89FC-1904C47423DB}">
  <sheetPr>
    <tabColor rgb="FF00B050"/>
  </sheetPr>
  <dimension ref="A1:BH391"/>
  <sheetViews>
    <sheetView showWhiteSpace="0" view="pageLayout" zoomScale="85" zoomScaleNormal="100" zoomScalePageLayoutView="85" workbookViewId="0">
      <selection activeCell="AE23" sqref="AE23:AH24"/>
    </sheetView>
  </sheetViews>
  <sheetFormatPr defaultRowHeight="18.75"/>
  <cols>
    <col min="1" max="45" width="2.375" customWidth="1"/>
    <col min="46" max="46" width="2.25" customWidth="1"/>
    <col min="47" max="57" width="2.375" customWidth="1"/>
    <col min="58" max="58" width="0.875" customWidth="1"/>
    <col min="59" max="60" width="9" hidden="1" customWidth="1"/>
  </cols>
  <sheetData>
    <row r="1" spans="1:60" ht="14.25" customHeight="1" thickBot="1">
      <c r="A1" s="200" t="s">
        <v>18</v>
      </c>
      <c r="B1" s="200"/>
      <c r="C1" s="200"/>
      <c r="D1" s="200"/>
      <c r="E1" s="200"/>
      <c r="F1" s="200"/>
      <c r="G1" s="200"/>
      <c r="H1" s="200"/>
      <c r="I1" s="200"/>
      <c r="J1" s="200"/>
      <c r="K1" s="200"/>
      <c r="L1" s="200"/>
      <c r="M1" s="200"/>
      <c r="N1" s="200"/>
      <c r="O1" s="200"/>
      <c r="P1" s="200"/>
      <c r="Q1" s="200"/>
      <c r="U1" s="187" t="s">
        <v>59</v>
      </c>
      <c r="V1" s="187"/>
      <c r="W1" s="187"/>
      <c r="X1" s="187"/>
      <c r="Y1" s="187"/>
      <c r="Z1" s="187"/>
      <c r="AA1" s="187"/>
      <c r="AB1" s="187"/>
      <c r="AC1" s="187"/>
      <c r="AD1" s="187"/>
      <c r="AE1" s="187"/>
      <c r="AF1" s="187"/>
      <c r="AG1" s="187"/>
      <c r="AH1" s="187"/>
      <c r="AI1" s="187"/>
      <c r="AJ1" s="187"/>
      <c r="AN1" s="5"/>
      <c r="BG1" t="s">
        <v>10</v>
      </c>
      <c r="BH1" t="s">
        <v>35</v>
      </c>
    </row>
    <row r="2" spans="1:60" ht="14.25" customHeight="1" thickBot="1">
      <c r="A2" s="201"/>
      <c r="B2" s="201"/>
      <c r="C2" s="201"/>
      <c r="D2" s="201"/>
      <c r="E2" s="201"/>
      <c r="F2" s="201"/>
      <c r="G2" s="201"/>
      <c r="H2" s="201"/>
      <c r="I2" s="201"/>
      <c r="J2" s="201"/>
      <c r="K2" s="201"/>
      <c r="L2" s="201"/>
      <c r="M2" s="201"/>
      <c r="N2" s="201"/>
      <c r="O2" s="201"/>
      <c r="P2" s="201"/>
      <c r="Q2" s="201"/>
      <c r="U2" s="188"/>
      <c r="V2" s="188"/>
      <c r="W2" s="188"/>
      <c r="X2" s="188"/>
      <c r="Y2" s="188"/>
      <c r="Z2" s="188"/>
      <c r="AA2" s="188"/>
      <c r="AB2" s="188"/>
      <c r="AC2" s="188"/>
      <c r="AD2" s="188"/>
      <c r="AE2" s="188"/>
      <c r="AF2" s="188"/>
      <c r="AG2" s="188"/>
      <c r="AH2" s="188"/>
      <c r="AI2" s="188"/>
      <c r="AJ2" s="188"/>
      <c r="AP2" s="196" t="s">
        <v>29</v>
      </c>
      <c r="AQ2" s="197"/>
      <c r="AR2" s="168"/>
      <c r="AS2" s="168"/>
      <c r="AT2" s="168"/>
      <c r="AU2" s="168"/>
      <c r="AV2" s="186" t="s">
        <v>23</v>
      </c>
      <c r="AW2" s="168"/>
      <c r="AX2" s="168"/>
      <c r="AY2" s="186" t="s">
        <v>24</v>
      </c>
      <c r="AZ2" s="168"/>
      <c r="BA2" s="168"/>
      <c r="BB2" s="186" t="s">
        <v>25</v>
      </c>
      <c r="BC2" s="7"/>
      <c r="BG2" t="s">
        <v>11</v>
      </c>
      <c r="BH2" t="s">
        <v>36</v>
      </c>
    </row>
    <row r="3" spans="1:60" ht="14.25" customHeight="1" thickTop="1" thickBot="1">
      <c r="A3" s="4"/>
      <c r="B3" s="4"/>
      <c r="C3" s="4"/>
      <c r="D3" s="202" t="s">
        <v>19</v>
      </c>
      <c r="E3" s="203"/>
      <c r="F3" s="203"/>
      <c r="G3" s="203"/>
      <c r="H3" s="203"/>
      <c r="I3" s="203"/>
      <c r="J3" s="203"/>
      <c r="K3" s="203"/>
      <c r="L3" s="203"/>
      <c r="M3" s="203"/>
      <c r="N3" s="4"/>
      <c r="O3" s="4"/>
      <c r="P3" s="4"/>
      <c r="Q3" s="4"/>
      <c r="R3" s="4"/>
      <c r="S3" s="4"/>
      <c r="T3" s="4"/>
      <c r="U3" s="4"/>
      <c r="V3" s="4"/>
      <c r="W3" s="4"/>
      <c r="X3" s="4"/>
      <c r="Y3" s="4"/>
      <c r="Z3" s="4"/>
      <c r="AA3" s="4"/>
      <c r="AB3" s="4"/>
      <c r="AC3" s="4"/>
      <c r="AD3" s="4"/>
      <c r="AE3" s="4"/>
      <c r="AF3" s="4"/>
      <c r="AG3" s="4"/>
      <c r="AH3" s="4"/>
      <c r="AI3" s="4"/>
      <c r="AJ3" s="4"/>
      <c r="AK3" s="4"/>
      <c r="AL3" s="4"/>
      <c r="AM3" s="4"/>
      <c r="AN3" s="4"/>
      <c r="AO3" s="4"/>
      <c r="AP3" s="198"/>
      <c r="AQ3" s="199"/>
      <c r="AR3" s="169"/>
      <c r="AS3" s="169"/>
      <c r="AT3" s="169"/>
      <c r="AU3" s="169"/>
      <c r="AV3" s="36"/>
      <c r="AW3" s="169"/>
      <c r="AX3" s="169"/>
      <c r="AY3" s="36"/>
      <c r="AZ3" s="169"/>
      <c r="BA3" s="169"/>
      <c r="BB3" s="36"/>
      <c r="BC3" s="11"/>
      <c r="BG3" t="s">
        <v>12</v>
      </c>
      <c r="BH3" t="s">
        <v>37</v>
      </c>
    </row>
    <row r="4" spans="1:60" ht="14.25" customHeight="1">
      <c r="A4" s="204" t="s">
        <v>20</v>
      </c>
      <c r="B4" s="205"/>
      <c r="C4" s="205"/>
      <c r="D4" s="205"/>
      <c r="E4" s="205"/>
      <c r="F4" s="205"/>
      <c r="G4" s="205"/>
      <c r="H4" s="205"/>
      <c r="I4" s="205"/>
      <c r="J4" s="205"/>
      <c r="K4" s="205"/>
      <c r="L4" s="205"/>
      <c r="M4" s="205"/>
      <c r="N4" s="206"/>
      <c r="O4" s="207" t="s">
        <v>86</v>
      </c>
      <c r="P4" s="208"/>
      <c r="Q4" s="208"/>
      <c r="R4" s="208"/>
      <c r="S4" s="208"/>
      <c r="T4" s="209"/>
      <c r="U4" s="210" t="s">
        <v>9</v>
      </c>
      <c r="V4" s="211"/>
      <c r="W4" s="211"/>
      <c r="X4" s="211"/>
      <c r="Y4" s="211"/>
      <c r="Z4" s="211"/>
      <c r="AA4" s="211"/>
      <c r="AB4" s="211"/>
      <c r="AC4" s="211"/>
      <c r="AD4" s="211"/>
      <c r="AE4" s="211"/>
      <c r="AF4" s="211"/>
      <c r="AG4" s="211"/>
      <c r="AH4" s="212"/>
      <c r="AI4" s="4"/>
      <c r="AJ4" s="170" t="s">
        <v>27</v>
      </c>
      <c r="AK4" s="171"/>
      <c r="AL4" s="171"/>
      <c r="AM4" s="172"/>
      <c r="AN4" s="182" t="s">
        <v>30</v>
      </c>
      <c r="AO4" s="183"/>
      <c r="AP4" s="184"/>
      <c r="AQ4" s="184"/>
      <c r="AR4" s="184"/>
      <c r="AS4" s="184"/>
      <c r="AT4" s="184"/>
      <c r="AU4" s="184"/>
      <c r="AV4" s="184"/>
      <c r="AW4" s="184"/>
      <c r="AX4" s="184"/>
      <c r="AY4" s="184"/>
      <c r="AZ4" s="184"/>
      <c r="BA4" s="184"/>
      <c r="BB4" s="184"/>
      <c r="BC4" s="185"/>
      <c r="BG4" t="s">
        <v>13</v>
      </c>
      <c r="BH4" t="s">
        <v>38</v>
      </c>
    </row>
    <row r="5" spans="1:60" ht="14.25" customHeight="1">
      <c r="A5" s="213" t="s">
        <v>22</v>
      </c>
      <c r="B5" s="226"/>
      <c r="C5" s="226"/>
      <c r="D5" s="226"/>
      <c r="E5" s="226"/>
      <c r="F5" s="226"/>
      <c r="G5" s="226"/>
      <c r="H5" s="226"/>
      <c r="I5" s="226"/>
      <c r="J5" s="226"/>
      <c r="K5" s="226"/>
      <c r="L5" s="226"/>
      <c r="M5" s="226"/>
      <c r="N5" s="219" t="s">
        <v>26</v>
      </c>
      <c r="O5" s="194" t="s">
        <v>22</v>
      </c>
      <c r="P5" s="224">
        <f>B5*0.1</f>
        <v>0</v>
      </c>
      <c r="Q5" s="224"/>
      <c r="R5" s="224"/>
      <c r="S5" s="224"/>
      <c r="T5" s="228"/>
      <c r="U5" s="194" t="s">
        <v>22</v>
      </c>
      <c r="V5" s="224">
        <f>B5+P5</f>
        <v>0</v>
      </c>
      <c r="W5" s="224"/>
      <c r="X5" s="224"/>
      <c r="Y5" s="224"/>
      <c r="Z5" s="224"/>
      <c r="AA5" s="224"/>
      <c r="AB5" s="224"/>
      <c r="AC5" s="224"/>
      <c r="AD5" s="224"/>
      <c r="AE5" s="224"/>
      <c r="AF5" s="224"/>
      <c r="AG5" s="224"/>
      <c r="AH5" s="189" t="s">
        <v>26</v>
      </c>
      <c r="AJ5" s="153"/>
      <c r="AK5" s="154"/>
      <c r="AL5" s="154"/>
      <c r="AM5" s="155"/>
      <c r="AN5" s="20"/>
      <c r="AO5" s="21"/>
      <c r="AP5" s="21"/>
      <c r="AQ5" s="21"/>
      <c r="AR5" s="21"/>
      <c r="AS5" s="21"/>
      <c r="AT5" s="21"/>
      <c r="AU5" s="21"/>
      <c r="AV5" s="21"/>
      <c r="AW5" s="21"/>
      <c r="AX5" s="21"/>
      <c r="AY5" s="21"/>
      <c r="AZ5" s="21"/>
      <c r="BA5" s="21"/>
      <c r="BB5" s="21"/>
      <c r="BC5" s="22"/>
      <c r="BH5" t="s">
        <v>39</v>
      </c>
    </row>
    <row r="6" spans="1:60" ht="14.25" customHeight="1" thickBot="1">
      <c r="A6" s="214"/>
      <c r="B6" s="227"/>
      <c r="C6" s="227"/>
      <c r="D6" s="227"/>
      <c r="E6" s="227"/>
      <c r="F6" s="227"/>
      <c r="G6" s="227"/>
      <c r="H6" s="227"/>
      <c r="I6" s="227"/>
      <c r="J6" s="227"/>
      <c r="K6" s="227"/>
      <c r="L6" s="227"/>
      <c r="M6" s="227"/>
      <c r="N6" s="220"/>
      <c r="O6" s="195"/>
      <c r="P6" s="225"/>
      <c r="Q6" s="225"/>
      <c r="R6" s="225"/>
      <c r="S6" s="225"/>
      <c r="T6" s="229"/>
      <c r="U6" s="195"/>
      <c r="V6" s="225"/>
      <c r="W6" s="225"/>
      <c r="X6" s="225"/>
      <c r="Y6" s="225"/>
      <c r="Z6" s="225"/>
      <c r="AA6" s="225"/>
      <c r="AB6" s="225"/>
      <c r="AC6" s="225"/>
      <c r="AD6" s="225"/>
      <c r="AE6" s="225"/>
      <c r="AF6" s="225"/>
      <c r="AG6" s="225"/>
      <c r="AH6" s="190"/>
      <c r="AJ6" s="173"/>
      <c r="AK6" s="174"/>
      <c r="AL6" s="174"/>
      <c r="AM6" s="175"/>
      <c r="AN6" s="23"/>
      <c r="AO6" s="24"/>
      <c r="AP6" s="24"/>
      <c r="AQ6" s="24"/>
      <c r="AR6" s="24"/>
      <c r="AS6" s="24"/>
      <c r="AT6" s="24"/>
      <c r="AU6" s="24"/>
      <c r="AV6" s="24"/>
      <c r="AW6" s="24"/>
      <c r="AX6" s="24"/>
      <c r="AY6" s="24"/>
      <c r="AZ6" s="24"/>
      <c r="BA6" s="24"/>
      <c r="BB6" s="24"/>
      <c r="BC6" s="25"/>
      <c r="BH6" t="s">
        <v>40</v>
      </c>
    </row>
    <row r="7" spans="1:60" ht="14.25" customHeight="1" thickBot="1">
      <c r="AJ7" s="179"/>
      <c r="AK7" s="180"/>
      <c r="AL7" s="180"/>
      <c r="AM7" s="181"/>
      <c r="AN7" s="23"/>
      <c r="AO7" s="24"/>
      <c r="AP7" s="24"/>
      <c r="AQ7" s="24"/>
      <c r="AR7" s="24"/>
      <c r="AS7" s="24"/>
      <c r="AT7" s="24"/>
      <c r="AU7" s="24"/>
      <c r="AV7" s="24"/>
      <c r="AW7" s="24"/>
      <c r="AX7" s="24"/>
      <c r="AY7" s="24"/>
      <c r="AZ7" s="24"/>
      <c r="BA7" s="24"/>
      <c r="BB7" s="24"/>
      <c r="BC7" s="25"/>
      <c r="BH7" t="s">
        <v>41</v>
      </c>
    </row>
    <row r="8" spans="1:60" ht="14.25" customHeight="1">
      <c r="A8" s="165" t="s">
        <v>31</v>
      </c>
      <c r="B8" s="166"/>
      <c r="C8" s="166"/>
      <c r="D8" s="166"/>
      <c r="E8" s="166"/>
      <c r="F8" s="166"/>
      <c r="G8" s="166"/>
      <c r="H8" s="166"/>
      <c r="I8" s="166"/>
      <c r="J8" s="166"/>
      <c r="K8" s="166"/>
      <c r="L8" s="166"/>
      <c r="M8" s="166"/>
      <c r="N8" s="166"/>
      <c r="O8" s="166"/>
      <c r="P8" s="166"/>
      <c r="Q8" s="166"/>
      <c r="R8" s="166"/>
      <c r="S8" s="166"/>
      <c r="T8" s="166"/>
      <c r="U8" s="147" t="s">
        <v>32</v>
      </c>
      <c r="V8" s="147"/>
      <c r="W8" s="147"/>
      <c r="X8" s="147"/>
      <c r="Y8" s="147"/>
      <c r="Z8" s="147"/>
      <c r="AA8" s="147" t="s">
        <v>33</v>
      </c>
      <c r="AB8" s="147"/>
      <c r="AC8" s="147"/>
      <c r="AD8" s="147"/>
      <c r="AE8" s="147"/>
      <c r="AF8" s="145" t="s">
        <v>34</v>
      </c>
      <c r="AG8" s="145"/>
      <c r="AH8" s="146"/>
      <c r="AJ8" s="176" t="s">
        <v>28</v>
      </c>
      <c r="AK8" s="177"/>
      <c r="AL8" s="177"/>
      <c r="AM8" s="178"/>
      <c r="AN8" s="28"/>
      <c r="AO8" s="29"/>
      <c r="AP8" s="29"/>
      <c r="AQ8" s="29"/>
      <c r="AR8" s="29"/>
      <c r="AS8" s="29"/>
      <c r="AT8" s="29"/>
      <c r="AU8" s="29"/>
      <c r="AV8" s="29"/>
      <c r="AW8" s="29"/>
      <c r="AX8" s="29"/>
      <c r="AY8" s="29"/>
      <c r="AZ8" s="29"/>
      <c r="BA8" s="29"/>
      <c r="BB8" s="29"/>
      <c r="BC8" s="30"/>
      <c r="BH8" t="s">
        <v>42</v>
      </c>
    </row>
    <row r="9" spans="1:60" ht="14.25" customHeight="1">
      <c r="A9" s="139"/>
      <c r="B9" s="116"/>
      <c r="C9" s="116"/>
      <c r="D9" s="116"/>
      <c r="E9" s="116"/>
      <c r="F9" s="116"/>
      <c r="G9" s="116"/>
      <c r="H9" s="116"/>
      <c r="I9" s="116"/>
      <c r="J9" s="116"/>
      <c r="K9" s="116"/>
      <c r="L9" s="116"/>
      <c r="M9" s="116"/>
      <c r="N9" s="116"/>
      <c r="O9" s="116"/>
      <c r="P9" s="116"/>
      <c r="Q9" s="116"/>
      <c r="R9" s="116"/>
      <c r="S9" s="116"/>
      <c r="T9" s="116"/>
      <c r="U9" s="112"/>
      <c r="V9" s="112"/>
      <c r="W9" s="112"/>
      <c r="X9" s="112"/>
      <c r="Y9" s="112"/>
      <c r="Z9" s="112"/>
      <c r="AA9" s="116"/>
      <c r="AB9" s="116"/>
      <c r="AC9" s="116"/>
      <c r="AD9" s="116"/>
      <c r="AE9" s="116"/>
      <c r="AF9" s="116"/>
      <c r="AG9" s="116"/>
      <c r="AH9" s="122"/>
      <c r="AJ9" s="153"/>
      <c r="AK9" s="154"/>
      <c r="AL9" s="154"/>
      <c r="AM9" s="155"/>
      <c r="AN9" s="260" t="s">
        <v>92</v>
      </c>
      <c r="AO9" s="261"/>
      <c r="AP9" s="261"/>
      <c r="AQ9" s="262"/>
      <c r="AR9" s="253"/>
      <c r="AS9" s="254"/>
      <c r="AT9" s="254"/>
      <c r="AU9" s="254"/>
      <c r="AV9" s="254"/>
      <c r="AW9" s="254"/>
      <c r="AX9" s="254"/>
      <c r="AY9" s="254"/>
      <c r="AZ9" s="254"/>
      <c r="BA9" s="254"/>
      <c r="BB9" s="254"/>
      <c r="BC9" s="255"/>
      <c r="BH9" t="s">
        <v>43</v>
      </c>
    </row>
    <row r="10" spans="1:60" ht="14.25" customHeight="1" thickBot="1">
      <c r="A10" s="167"/>
      <c r="B10" s="114"/>
      <c r="C10" s="114"/>
      <c r="D10" s="114"/>
      <c r="E10" s="114"/>
      <c r="F10" s="114"/>
      <c r="G10" s="114"/>
      <c r="H10" s="114"/>
      <c r="I10" s="114"/>
      <c r="J10" s="114"/>
      <c r="K10" s="114"/>
      <c r="L10" s="114"/>
      <c r="M10" s="114"/>
      <c r="N10" s="114"/>
      <c r="O10" s="114"/>
      <c r="P10" s="114"/>
      <c r="Q10" s="114"/>
      <c r="R10" s="114"/>
      <c r="S10" s="114"/>
      <c r="T10" s="114"/>
      <c r="U10" s="148"/>
      <c r="V10" s="148"/>
      <c r="W10" s="148"/>
      <c r="X10" s="148"/>
      <c r="Y10" s="148"/>
      <c r="Z10" s="148"/>
      <c r="AA10" s="114"/>
      <c r="AB10" s="114"/>
      <c r="AC10" s="114"/>
      <c r="AD10" s="114"/>
      <c r="AE10" s="114"/>
      <c r="AF10" s="114"/>
      <c r="AG10" s="114"/>
      <c r="AH10" s="115"/>
      <c r="AJ10" s="156"/>
      <c r="AK10" s="157"/>
      <c r="AL10" s="157"/>
      <c r="AM10" s="158"/>
      <c r="AN10" s="263"/>
      <c r="AO10" s="264"/>
      <c r="AP10" s="264"/>
      <c r="AQ10" s="265"/>
      <c r="AR10" s="256"/>
      <c r="AS10" s="130"/>
      <c r="AT10" s="130"/>
      <c r="AU10" s="130"/>
      <c r="AV10" s="130"/>
      <c r="AW10" s="130"/>
      <c r="AX10" s="130"/>
      <c r="AY10" s="130"/>
      <c r="AZ10" s="130"/>
      <c r="BA10" s="130"/>
      <c r="BB10" s="130"/>
      <c r="BC10" s="257"/>
      <c r="BH10" t="s">
        <v>44</v>
      </c>
    </row>
    <row r="11" spans="1:60" ht="14.25" customHeight="1" thickBot="1">
      <c r="BH11" t="s">
        <v>45</v>
      </c>
    </row>
    <row r="12" spans="1:60" ht="14.25" customHeight="1">
      <c r="B12" s="51" t="s">
        <v>60</v>
      </c>
      <c r="C12" s="117"/>
      <c r="D12" s="117"/>
      <c r="E12" s="117"/>
      <c r="F12" s="117"/>
      <c r="G12" s="117" t="s">
        <v>61</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t="s">
        <v>62</v>
      </c>
      <c r="AF12" s="117"/>
      <c r="AG12" s="117"/>
      <c r="AH12" s="117"/>
      <c r="AI12" s="117" t="s">
        <v>63</v>
      </c>
      <c r="AJ12" s="117"/>
      <c r="AK12" s="117"/>
      <c r="AL12" s="258" t="s">
        <v>64</v>
      </c>
      <c r="AM12" s="258"/>
      <c r="AN12" s="258"/>
      <c r="AO12" s="258"/>
      <c r="AP12" s="258"/>
      <c r="AQ12" s="258"/>
      <c r="AR12" s="258"/>
      <c r="AS12" s="258"/>
      <c r="AT12" s="258" t="s">
        <v>53</v>
      </c>
      <c r="AU12" s="258"/>
      <c r="AV12" s="258"/>
      <c r="AW12" s="258"/>
      <c r="AX12" s="258"/>
      <c r="AY12" s="258"/>
      <c r="AZ12" s="258"/>
      <c r="BA12" s="258"/>
      <c r="BB12" s="259"/>
      <c r="BH12" t="s">
        <v>46</v>
      </c>
    </row>
    <row r="13" spans="1:60" ht="14.25" customHeight="1">
      <c r="B13" s="248"/>
      <c r="C13" s="249"/>
      <c r="D13" s="249"/>
      <c r="E13" s="249"/>
      <c r="F13" s="249"/>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16"/>
      <c r="AF13" s="116"/>
      <c r="AG13" s="116"/>
      <c r="AH13" s="116"/>
      <c r="AI13" s="116"/>
      <c r="AJ13" s="116"/>
      <c r="AK13" s="116"/>
      <c r="AL13" s="141"/>
      <c r="AM13" s="141"/>
      <c r="AN13" s="141"/>
      <c r="AO13" s="141"/>
      <c r="AP13" s="141"/>
      <c r="AQ13" s="141"/>
      <c r="AR13" s="141"/>
      <c r="AS13" s="141"/>
      <c r="AT13" s="244">
        <f>AE13*AL13</f>
        <v>0</v>
      </c>
      <c r="AU13" s="244"/>
      <c r="AV13" s="244"/>
      <c r="AW13" s="244"/>
      <c r="AX13" s="244"/>
      <c r="AY13" s="244"/>
      <c r="AZ13" s="244"/>
      <c r="BA13" s="244"/>
      <c r="BB13" s="245"/>
    </row>
    <row r="14" spans="1:60" ht="14.25" customHeight="1">
      <c r="B14" s="248"/>
      <c r="C14" s="249"/>
      <c r="D14" s="249"/>
      <c r="E14" s="249"/>
      <c r="F14" s="249"/>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16"/>
      <c r="AF14" s="116"/>
      <c r="AG14" s="116"/>
      <c r="AH14" s="116"/>
      <c r="AI14" s="116"/>
      <c r="AJ14" s="116"/>
      <c r="AK14" s="116"/>
      <c r="AL14" s="141"/>
      <c r="AM14" s="141"/>
      <c r="AN14" s="141"/>
      <c r="AO14" s="141"/>
      <c r="AP14" s="141"/>
      <c r="AQ14" s="141"/>
      <c r="AR14" s="141"/>
      <c r="AS14" s="141"/>
      <c r="AT14" s="244"/>
      <c r="AU14" s="244"/>
      <c r="AV14" s="244"/>
      <c r="AW14" s="244"/>
      <c r="AX14" s="244"/>
      <c r="AY14" s="244"/>
      <c r="AZ14" s="244"/>
      <c r="BA14" s="244"/>
      <c r="BB14" s="245"/>
    </row>
    <row r="15" spans="1:60" ht="14.25" customHeight="1">
      <c r="B15" s="248"/>
      <c r="C15" s="249"/>
      <c r="D15" s="249"/>
      <c r="E15" s="249"/>
      <c r="F15" s="249"/>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16"/>
      <c r="AF15" s="116"/>
      <c r="AG15" s="116"/>
      <c r="AH15" s="116"/>
      <c r="AI15" s="116"/>
      <c r="AJ15" s="116"/>
      <c r="AK15" s="116"/>
      <c r="AL15" s="141"/>
      <c r="AM15" s="141"/>
      <c r="AN15" s="141"/>
      <c r="AO15" s="141"/>
      <c r="AP15" s="141"/>
      <c r="AQ15" s="141"/>
      <c r="AR15" s="141"/>
      <c r="AS15" s="141"/>
      <c r="AT15" s="244">
        <f t="shared" ref="AT15" si="0">AE15*AL15</f>
        <v>0</v>
      </c>
      <c r="AU15" s="244"/>
      <c r="AV15" s="244"/>
      <c r="AW15" s="244"/>
      <c r="AX15" s="244"/>
      <c r="AY15" s="244"/>
      <c r="AZ15" s="244"/>
      <c r="BA15" s="244"/>
      <c r="BB15" s="245"/>
    </row>
    <row r="16" spans="1:60" ht="14.25" customHeight="1">
      <c r="B16" s="248"/>
      <c r="C16" s="249"/>
      <c r="D16" s="249"/>
      <c r="E16" s="249"/>
      <c r="F16" s="249"/>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16"/>
      <c r="AF16" s="116"/>
      <c r="AG16" s="116"/>
      <c r="AH16" s="116"/>
      <c r="AI16" s="116"/>
      <c r="AJ16" s="116"/>
      <c r="AK16" s="116"/>
      <c r="AL16" s="141"/>
      <c r="AM16" s="141"/>
      <c r="AN16" s="141"/>
      <c r="AO16" s="141"/>
      <c r="AP16" s="141"/>
      <c r="AQ16" s="141"/>
      <c r="AR16" s="141"/>
      <c r="AS16" s="141"/>
      <c r="AT16" s="244"/>
      <c r="AU16" s="244"/>
      <c r="AV16" s="244"/>
      <c r="AW16" s="244"/>
      <c r="AX16" s="244"/>
      <c r="AY16" s="244"/>
      <c r="AZ16" s="244"/>
      <c r="BA16" s="244"/>
      <c r="BB16" s="245"/>
    </row>
    <row r="17" spans="2:54" ht="14.25" customHeight="1">
      <c r="B17" s="248"/>
      <c r="C17" s="249"/>
      <c r="D17" s="249"/>
      <c r="E17" s="249"/>
      <c r="F17" s="249"/>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16"/>
      <c r="AF17" s="116"/>
      <c r="AG17" s="116"/>
      <c r="AH17" s="116"/>
      <c r="AI17" s="116"/>
      <c r="AJ17" s="116"/>
      <c r="AK17" s="116"/>
      <c r="AL17" s="141"/>
      <c r="AM17" s="141"/>
      <c r="AN17" s="141"/>
      <c r="AO17" s="141"/>
      <c r="AP17" s="141"/>
      <c r="AQ17" s="141"/>
      <c r="AR17" s="141"/>
      <c r="AS17" s="141"/>
      <c r="AT17" s="244">
        <f t="shared" ref="AT17" si="1">AE17*AL17</f>
        <v>0</v>
      </c>
      <c r="AU17" s="244"/>
      <c r="AV17" s="244"/>
      <c r="AW17" s="244"/>
      <c r="AX17" s="244"/>
      <c r="AY17" s="244"/>
      <c r="AZ17" s="244"/>
      <c r="BA17" s="244"/>
      <c r="BB17" s="245"/>
    </row>
    <row r="18" spans="2:54" ht="14.25" customHeight="1">
      <c r="B18" s="248"/>
      <c r="C18" s="249"/>
      <c r="D18" s="249"/>
      <c r="E18" s="249"/>
      <c r="F18" s="249"/>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16"/>
      <c r="AF18" s="116"/>
      <c r="AG18" s="116"/>
      <c r="AH18" s="116"/>
      <c r="AI18" s="116"/>
      <c r="AJ18" s="116"/>
      <c r="AK18" s="116"/>
      <c r="AL18" s="141"/>
      <c r="AM18" s="141"/>
      <c r="AN18" s="141"/>
      <c r="AO18" s="141"/>
      <c r="AP18" s="141"/>
      <c r="AQ18" s="141"/>
      <c r="AR18" s="141"/>
      <c r="AS18" s="141"/>
      <c r="AT18" s="244"/>
      <c r="AU18" s="244"/>
      <c r="AV18" s="244"/>
      <c r="AW18" s="244"/>
      <c r="AX18" s="244"/>
      <c r="AY18" s="244"/>
      <c r="AZ18" s="244"/>
      <c r="BA18" s="244"/>
      <c r="BB18" s="245"/>
    </row>
    <row r="19" spans="2:54" ht="14.25" customHeight="1">
      <c r="B19" s="248"/>
      <c r="C19" s="249"/>
      <c r="D19" s="249"/>
      <c r="E19" s="249"/>
      <c r="F19" s="249"/>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16"/>
      <c r="AF19" s="116"/>
      <c r="AG19" s="116"/>
      <c r="AH19" s="116"/>
      <c r="AI19" s="116"/>
      <c r="AJ19" s="116"/>
      <c r="AK19" s="116"/>
      <c r="AL19" s="141"/>
      <c r="AM19" s="141"/>
      <c r="AN19" s="141"/>
      <c r="AO19" s="141"/>
      <c r="AP19" s="141"/>
      <c r="AQ19" s="141"/>
      <c r="AR19" s="141"/>
      <c r="AS19" s="141"/>
      <c r="AT19" s="244">
        <f t="shared" ref="AT19" si="2">AE19*AL19</f>
        <v>0</v>
      </c>
      <c r="AU19" s="244"/>
      <c r="AV19" s="244"/>
      <c r="AW19" s="244"/>
      <c r="AX19" s="244"/>
      <c r="AY19" s="244"/>
      <c r="AZ19" s="244"/>
      <c r="BA19" s="244"/>
      <c r="BB19" s="245"/>
    </row>
    <row r="20" spans="2:54" ht="14.25" customHeight="1">
      <c r="B20" s="248"/>
      <c r="C20" s="249"/>
      <c r="D20" s="249"/>
      <c r="E20" s="249"/>
      <c r="F20" s="249"/>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16"/>
      <c r="AF20" s="116"/>
      <c r="AG20" s="116"/>
      <c r="AH20" s="116"/>
      <c r="AI20" s="116"/>
      <c r="AJ20" s="116"/>
      <c r="AK20" s="116"/>
      <c r="AL20" s="141"/>
      <c r="AM20" s="141"/>
      <c r="AN20" s="141"/>
      <c r="AO20" s="141"/>
      <c r="AP20" s="141"/>
      <c r="AQ20" s="141"/>
      <c r="AR20" s="141"/>
      <c r="AS20" s="141"/>
      <c r="AT20" s="244"/>
      <c r="AU20" s="244"/>
      <c r="AV20" s="244"/>
      <c r="AW20" s="244"/>
      <c r="AX20" s="244"/>
      <c r="AY20" s="244"/>
      <c r="AZ20" s="244"/>
      <c r="BA20" s="244"/>
      <c r="BB20" s="245"/>
    </row>
    <row r="21" spans="2:54" ht="14.25" customHeight="1">
      <c r="B21" s="248"/>
      <c r="C21" s="249"/>
      <c r="D21" s="249"/>
      <c r="E21" s="249"/>
      <c r="F21" s="249"/>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16"/>
      <c r="AF21" s="116"/>
      <c r="AG21" s="116"/>
      <c r="AH21" s="116"/>
      <c r="AI21" s="116"/>
      <c r="AJ21" s="116"/>
      <c r="AK21" s="116"/>
      <c r="AL21" s="141"/>
      <c r="AM21" s="141"/>
      <c r="AN21" s="141"/>
      <c r="AO21" s="141"/>
      <c r="AP21" s="141"/>
      <c r="AQ21" s="141"/>
      <c r="AR21" s="141"/>
      <c r="AS21" s="141"/>
      <c r="AT21" s="244">
        <f t="shared" ref="AT21" si="3">AE21*AL21</f>
        <v>0</v>
      </c>
      <c r="AU21" s="244"/>
      <c r="AV21" s="244"/>
      <c r="AW21" s="244"/>
      <c r="AX21" s="244"/>
      <c r="AY21" s="244"/>
      <c r="AZ21" s="244"/>
      <c r="BA21" s="244"/>
      <c r="BB21" s="245"/>
    </row>
    <row r="22" spans="2:54" ht="14.25" customHeight="1">
      <c r="B22" s="248"/>
      <c r="C22" s="249"/>
      <c r="D22" s="249"/>
      <c r="E22" s="249"/>
      <c r="F22" s="249"/>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16"/>
      <c r="AF22" s="116"/>
      <c r="AG22" s="116"/>
      <c r="AH22" s="116"/>
      <c r="AI22" s="116"/>
      <c r="AJ22" s="116"/>
      <c r="AK22" s="116"/>
      <c r="AL22" s="141"/>
      <c r="AM22" s="141"/>
      <c r="AN22" s="141"/>
      <c r="AO22" s="141"/>
      <c r="AP22" s="141"/>
      <c r="AQ22" s="141"/>
      <c r="AR22" s="141"/>
      <c r="AS22" s="141"/>
      <c r="AT22" s="244"/>
      <c r="AU22" s="244"/>
      <c r="AV22" s="244"/>
      <c r="AW22" s="244"/>
      <c r="AX22" s="244"/>
      <c r="AY22" s="244"/>
      <c r="AZ22" s="244"/>
      <c r="BA22" s="244"/>
      <c r="BB22" s="245"/>
    </row>
    <row r="23" spans="2:54" ht="14.25" customHeight="1">
      <c r="B23" s="248"/>
      <c r="C23" s="249"/>
      <c r="D23" s="249"/>
      <c r="E23" s="249"/>
      <c r="F23" s="249"/>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16"/>
      <c r="AF23" s="116"/>
      <c r="AG23" s="116"/>
      <c r="AH23" s="116"/>
      <c r="AI23" s="116"/>
      <c r="AJ23" s="116"/>
      <c r="AK23" s="116"/>
      <c r="AL23" s="141"/>
      <c r="AM23" s="141"/>
      <c r="AN23" s="141"/>
      <c r="AO23" s="141"/>
      <c r="AP23" s="141"/>
      <c r="AQ23" s="141"/>
      <c r="AR23" s="141"/>
      <c r="AS23" s="141"/>
      <c r="AT23" s="244">
        <f t="shared" ref="AT23" si="4">AE23*AL23</f>
        <v>0</v>
      </c>
      <c r="AU23" s="244"/>
      <c r="AV23" s="244"/>
      <c r="AW23" s="244"/>
      <c r="AX23" s="244"/>
      <c r="AY23" s="244"/>
      <c r="AZ23" s="244"/>
      <c r="BA23" s="244"/>
      <c r="BB23" s="245"/>
    </row>
    <row r="24" spans="2:54" ht="14.25" customHeight="1">
      <c r="B24" s="248"/>
      <c r="C24" s="249"/>
      <c r="D24" s="249"/>
      <c r="E24" s="249"/>
      <c r="F24" s="249"/>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16"/>
      <c r="AF24" s="116"/>
      <c r="AG24" s="116"/>
      <c r="AH24" s="116"/>
      <c r="AI24" s="116"/>
      <c r="AJ24" s="116"/>
      <c r="AK24" s="116"/>
      <c r="AL24" s="141"/>
      <c r="AM24" s="141"/>
      <c r="AN24" s="141"/>
      <c r="AO24" s="141"/>
      <c r="AP24" s="141"/>
      <c r="AQ24" s="141"/>
      <c r="AR24" s="141"/>
      <c r="AS24" s="141"/>
      <c r="AT24" s="244"/>
      <c r="AU24" s="244"/>
      <c r="AV24" s="244"/>
      <c r="AW24" s="244"/>
      <c r="AX24" s="244"/>
      <c r="AY24" s="244"/>
      <c r="AZ24" s="244"/>
      <c r="BA24" s="244"/>
      <c r="BB24" s="245"/>
    </row>
    <row r="25" spans="2:54" ht="14.25" customHeight="1">
      <c r="B25" s="248"/>
      <c r="C25" s="249"/>
      <c r="D25" s="249"/>
      <c r="E25" s="249"/>
      <c r="F25" s="249"/>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16"/>
      <c r="AF25" s="116"/>
      <c r="AG25" s="116"/>
      <c r="AH25" s="116"/>
      <c r="AI25" s="116"/>
      <c r="AJ25" s="116"/>
      <c r="AK25" s="116"/>
      <c r="AL25" s="141"/>
      <c r="AM25" s="141"/>
      <c r="AN25" s="141"/>
      <c r="AO25" s="141"/>
      <c r="AP25" s="141"/>
      <c r="AQ25" s="141"/>
      <c r="AR25" s="141"/>
      <c r="AS25" s="141"/>
      <c r="AT25" s="244">
        <f t="shared" ref="AT25" si="5">AE25*AL25</f>
        <v>0</v>
      </c>
      <c r="AU25" s="244"/>
      <c r="AV25" s="244"/>
      <c r="AW25" s="244"/>
      <c r="AX25" s="244"/>
      <c r="AY25" s="244"/>
      <c r="AZ25" s="244"/>
      <c r="BA25" s="244"/>
      <c r="BB25" s="245"/>
    </row>
    <row r="26" spans="2:54" ht="14.25" customHeight="1">
      <c r="B26" s="248"/>
      <c r="C26" s="249"/>
      <c r="D26" s="249"/>
      <c r="E26" s="249"/>
      <c r="F26" s="249"/>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16"/>
      <c r="AF26" s="116"/>
      <c r="AG26" s="116"/>
      <c r="AH26" s="116"/>
      <c r="AI26" s="116"/>
      <c r="AJ26" s="116"/>
      <c r="AK26" s="116"/>
      <c r="AL26" s="141"/>
      <c r="AM26" s="141"/>
      <c r="AN26" s="141"/>
      <c r="AO26" s="141"/>
      <c r="AP26" s="141"/>
      <c r="AQ26" s="141"/>
      <c r="AR26" s="141"/>
      <c r="AS26" s="141"/>
      <c r="AT26" s="244"/>
      <c r="AU26" s="244"/>
      <c r="AV26" s="244"/>
      <c r="AW26" s="244"/>
      <c r="AX26" s="244"/>
      <c r="AY26" s="244"/>
      <c r="AZ26" s="244"/>
      <c r="BA26" s="244"/>
      <c r="BB26" s="245"/>
    </row>
    <row r="27" spans="2:54" ht="14.25" customHeight="1">
      <c r="B27" s="248"/>
      <c r="C27" s="249"/>
      <c r="D27" s="249"/>
      <c r="E27" s="249"/>
      <c r="F27" s="249"/>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16"/>
      <c r="AF27" s="116"/>
      <c r="AG27" s="116"/>
      <c r="AH27" s="116"/>
      <c r="AI27" s="116"/>
      <c r="AJ27" s="116"/>
      <c r="AK27" s="116"/>
      <c r="AL27" s="141"/>
      <c r="AM27" s="141"/>
      <c r="AN27" s="141"/>
      <c r="AO27" s="141"/>
      <c r="AP27" s="141"/>
      <c r="AQ27" s="141"/>
      <c r="AR27" s="141"/>
      <c r="AS27" s="141"/>
      <c r="AT27" s="244">
        <f t="shared" ref="AT27" si="6">AE27*AL27</f>
        <v>0</v>
      </c>
      <c r="AU27" s="244"/>
      <c r="AV27" s="244"/>
      <c r="AW27" s="244"/>
      <c r="AX27" s="244"/>
      <c r="AY27" s="244"/>
      <c r="AZ27" s="244"/>
      <c r="BA27" s="244"/>
      <c r="BB27" s="245"/>
    </row>
    <row r="28" spans="2:54" ht="14.25" customHeight="1" thickBot="1">
      <c r="B28" s="250"/>
      <c r="C28" s="251"/>
      <c r="D28" s="251"/>
      <c r="E28" s="251"/>
      <c r="F28" s="251"/>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114"/>
      <c r="AF28" s="114"/>
      <c r="AG28" s="114"/>
      <c r="AH28" s="114"/>
      <c r="AI28" s="114"/>
      <c r="AJ28" s="114"/>
      <c r="AK28" s="114"/>
      <c r="AL28" s="239"/>
      <c r="AM28" s="239"/>
      <c r="AN28" s="239"/>
      <c r="AO28" s="252"/>
      <c r="AP28" s="252"/>
      <c r="AQ28" s="252"/>
      <c r="AR28" s="252"/>
      <c r="AS28" s="252"/>
      <c r="AT28" s="244"/>
      <c r="AU28" s="244"/>
      <c r="AV28" s="244"/>
      <c r="AW28" s="244"/>
      <c r="AX28" s="244"/>
      <c r="AY28" s="244"/>
      <c r="AZ28" s="244"/>
      <c r="BA28" s="244"/>
      <c r="BB28" s="245"/>
    </row>
    <row r="29" spans="2:54" ht="14.25" customHeight="1">
      <c r="I29" s="9"/>
      <c r="J29" s="9"/>
      <c r="K29" s="9"/>
      <c r="L29" s="9"/>
      <c r="M29" s="9"/>
      <c r="N29" s="9"/>
      <c r="O29" s="9"/>
      <c r="P29" s="9"/>
      <c r="Q29" s="9"/>
      <c r="R29" s="9"/>
      <c r="S29" s="9"/>
      <c r="T29" s="9"/>
      <c r="U29" s="9"/>
      <c r="V29" s="9"/>
      <c r="W29" s="9"/>
      <c r="X29" s="9"/>
      <c r="Y29" s="9"/>
      <c r="Z29" s="9"/>
      <c r="AA29" s="9"/>
      <c r="AB29" s="9"/>
      <c r="AC29" s="9"/>
      <c r="AD29" s="9"/>
      <c r="AO29" s="53" t="s">
        <v>53</v>
      </c>
      <c r="AP29" s="119"/>
      <c r="AQ29" s="119"/>
      <c r="AR29" s="119"/>
      <c r="AS29" s="119"/>
      <c r="AT29" s="244">
        <f>SUM(AT13:BB28)</f>
        <v>0</v>
      </c>
      <c r="AU29" s="244"/>
      <c r="AV29" s="244"/>
      <c r="AW29" s="244"/>
      <c r="AX29" s="244"/>
      <c r="AY29" s="244"/>
      <c r="AZ29" s="244"/>
      <c r="BA29" s="244"/>
      <c r="BB29" s="245"/>
    </row>
    <row r="30" spans="2:54" ht="14.25" customHeight="1">
      <c r="I30" s="9"/>
      <c r="J30" s="9"/>
      <c r="K30" s="9"/>
      <c r="L30" s="9"/>
      <c r="M30" s="9"/>
      <c r="N30" s="9"/>
      <c r="O30" s="9"/>
      <c r="P30" s="9"/>
      <c r="Q30" s="9"/>
      <c r="R30" s="9"/>
      <c r="S30" s="9"/>
      <c r="T30" s="9"/>
      <c r="U30" s="9"/>
      <c r="V30" s="9"/>
      <c r="W30" s="9"/>
      <c r="X30" s="9"/>
      <c r="Y30" s="9"/>
      <c r="Z30" s="9"/>
      <c r="AA30" s="9"/>
      <c r="AB30" s="9"/>
      <c r="AC30" s="9"/>
      <c r="AD30" s="9"/>
      <c r="AO30" s="53"/>
      <c r="AP30" s="119"/>
      <c r="AQ30" s="119"/>
      <c r="AR30" s="119"/>
      <c r="AS30" s="119"/>
      <c r="AT30" s="244"/>
      <c r="AU30" s="244"/>
      <c r="AV30" s="244"/>
      <c r="AW30" s="244"/>
      <c r="AX30" s="244"/>
      <c r="AY30" s="244"/>
      <c r="AZ30" s="244"/>
      <c r="BA30" s="244"/>
      <c r="BB30" s="245"/>
    </row>
    <row r="31" spans="2:54" ht="14.25" customHeight="1" thickBot="1">
      <c r="I31" s="9"/>
      <c r="J31" s="9"/>
      <c r="K31" s="9"/>
      <c r="L31" s="9"/>
      <c r="M31" s="9"/>
      <c r="N31" s="9"/>
      <c r="O31" s="9"/>
      <c r="P31" s="9"/>
      <c r="Q31" s="9"/>
      <c r="R31" s="9"/>
      <c r="S31" s="9"/>
      <c r="T31" s="9"/>
      <c r="U31" s="9"/>
      <c r="V31" s="9"/>
      <c r="W31" s="9"/>
      <c r="X31" s="9"/>
      <c r="Y31" s="9"/>
      <c r="Z31" s="9"/>
      <c r="AA31" s="9"/>
      <c r="AB31" s="9"/>
      <c r="AC31" s="9"/>
      <c r="AD31" s="9"/>
      <c r="AO31" s="108"/>
      <c r="AP31" s="121"/>
      <c r="AQ31" s="121"/>
      <c r="AR31" s="121"/>
      <c r="AS31" s="121"/>
      <c r="AT31" s="246"/>
      <c r="AU31" s="246"/>
      <c r="AV31" s="246"/>
      <c r="AW31" s="246"/>
      <c r="AX31" s="246"/>
      <c r="AY31" s="246"/>
      <c r="AZ31" s="246"/>
      <c r="BA31" s="246"/>
      <c r="BB31" s="247"/>
    </row>
    <row r="32" spans="2:54" ht="14.25" customHeight="1"/>
    <row r="33" spans="1:55" ht="14.25" customHeight="1">
      <c r="K33" s="6" t="s">
        <v>51</v>
      </c>
      <c r="L33" s="6"/>
      <c r="M33" s="6"/>
      <c r="N33" s="6"/>
      <c r="O33" s="6"/>
      <c r="P33" s="6"/>
      <c r="Q33" s="6"/>
    </row>
    <row r="34" spans="1:55" ht="14.25" customHeight="1">
      <c r="K34" s="6" t="s">
        <v>57</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55" ht="14.25" customHeight="1">
      <c r="K35" s="6" t="s">
        <v>52</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55" ht="14.25" customHeight="1">
      <c r="K36" s="131" t="s">
        <v>54</v>
      </c>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row>
    <row r="37" spans="1:55" ht="14.25" customHeight="1">
      <c r="K37" s="131" t="s">
        <v>55</v>
      </c>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row>
    <row r="38" spans="1:55" ht="14.25" customHeight="1">
      <c r="K38" s="131" t="s">
        <v>58</v>
      </c>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row>
    <row r="39" spans="1:55" ht="14.25" customHeight="1">
      <c r="K39" t="s">
        <v>56</v>
      </c>
    </row>
    <row r="40" spans="1:55" ht="14.25" customHeight="1"/>
    <row r="41" spans="1:55"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4.25" customHeight="1"/>
    <row r="44" spans="1:55" ht="14.25" customHeight="1"/>
    <row r="45" spans="1:55" ht="14.25" customHeight="1"/>
    <row r="46" spans="1:55" ht="14.25" customHeight="1"/>
    <row r="47" spans="1:55" ht="14.25" customHeight="1"/>
    <row r="48" spans="1:5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sheetData>
  <sheetProtection algorithmName="SHA-512" hashValue="movNEW44skamPiXrHXpEeCVzUadrIU8PnqnKFOTR4a/70ecfoEiFtrQlBtjl239up5Z8wD7SBIlWge2pmApHMA==" saltValue="x/AU0Gn0G5PFcafduhAyrg==" spinCount="100000" sheet="1" objects="1" scenarios="1"/>
  <mergeCells count="96">
    <mergeCell ref="AY2:AY3"/>
    <mergeCell ref="AZ2:BA3"/>
    <mergeCell ref="BB2:BB3"/>
    <mergeCell ref="D3:M3"/>
    <mergeCell ref="A4:N4"/>
    <mergeCell ref="O4:T4"/>
    <mergeCell ref="U4:AH4"/>
    <mergeCell ref="AJ4:AM4"/>
    <mergeCell ref="AN4:BC4"/>
    <mergeCell ref="A1:Q2"/>
    <mergeCell ref="U1:AJ2"/>
    <mergeCell ref="AP2:AQ3"/>
    <mergeCell ref="AR2:AU3"/>
    <mergeCell ref="AV2:AV3"/>
    <mergeCell ref="AW2:AX3"/>
    <mergeCell ref="V5:AG6"/>
    <mergeCell ref="AH5:AH6"/>
    <mergeCell ref="AJ5:AM6"/>
    <mergeCell ref="AJ7:AM7"/>
    <mergeCell ref="A8:T8"/>
    <mergeCell ref="U8:Z8"/>
    <mergeCell ref="AA8:AE8"/>
    <mergeCell ref="AF8:AH8"/>
    <mergeCell ref="AJ8:AM8"/>
    <mergeCell ref="A5:A6"/>
    <mergeCell ref="B5:M6"/>
    <mergeCell ref="N5:N6"/>
    <mergeCell ref="O5:O6"/>
    <mergeCell ref="P5:T6"/>
    <mergeCell ref="U5:U6"/>
    <mergeCell ref="AR9:BC10"/>
    <mergeCell ref="B12:F12"/>
    <mergeCell ref="G12:AD12"/>
    <mergeCell ref="AE12:AH12"/>
    <mergeCell ref="AI12:AK12"/>
    <mergeCell ref="AL12:AS12"/>
    <mergeCell ref="AT12:BB12"/>
    <mergeCell ref="A9:T10"/>
    <mergeCell ref="U9:Z10"/>
    <mergeCell ref="AA9:AE10"/>
    <mergeCell ref="AF9:AH10"/>
    <mergeCell ref="AJ9:AM10"/>
    <mergeCell ref="AN9:AQ10"/>
    <mergeCell ref="AT15:BB16"/>
    <mergeCell ref="B13:F14"/>
    <mergeCell ref="G13:AD14"/>
    <mergeCell ref="AE13:AH14"/>
    <mergeCell ref="AI13:AK14"/>
    <mergeCell ref="AL13:AS14"/>
    <mergeCell ref="AT13:BB14"/>
    <mergeCell ref="B15:F16"/>
    <mergeCell ref="G15:AD16"/>
    <mergeCell ref="AE15:AH16"/>
    <mergeCell ref="AI15:AK16"/>
    <mergeCell ref="AL15:AS16"/>
    <mergeCell ref="AT19:BB20"/>
    <mergeCell ref="B17:F18"/>
    <mergeCell ref="G17:AD18"/>
    <mergeCell ref="AE17:AH18"/>
    <mergeCell ref="AI17:AK18"/>
    <mergeCell ref="AL17:AS18"/>
    <mergeCell ref="AT17:BB18"/>
    <mergeCell ref="B19:F20"/>
    <mergeCell ref="G19:AD20"/>
    <mergeCell ref="AE19:AH20"/>
    <mergeCell ref="AI19:AK20"/>
    <mergeCell ref="AL19:AS20"/>
    <mergeCell ref="AT23:BB24"/>
    <mergeCell ref="B21:F22"/>
    <mergeCell ref="G21:AD22"/>
    <mergeCell ref="AE21:AH22"/>
    <mergeCell ref="AI21:AK22"/>
    <mergeCell ref="AL21:AS22"/>
    <mergeCell ref="AT21:BB22"/>
    <mergeCell ref="B23:F24"/>
    <mergeCell ref="G23:AD24"/>
    <mergeCell ref="AE23:AH24"/>
    <mergeCell ref="AI23:AK24"/>
    <mergeCell ref="AL23:AS24"/>
    <mergeCell ref="AT27:BB28"/>
    <mergeCell ref="B25:F26"/>
    <mergeCell ref="G25:AD26"/>
    <mergeCell ref="AE25:AH26"/>
    <mergeCell ref="AI25:AK26"/>
    <mergeCell ref="AL25:AS26"/>
    <mergeCell ref="AT25:BB26"/>
    <mergeCell ref="B27:F28"/>
    <mergeCell ref="G27:AD28"/>
    <mergeCell ref="AE27:AH28"/>
    <mergeCell ref="AI27:AK28"/>
    <mergeCell ref="AL27:AS28"/>
    <mergeCell ref="AO29:AS31"/>
    <mergeCell ref="AT29:BB31"/>
    <mergeCell ref="K36:AW36"/>
    <mergeCell ref="K37:AW37"/>
    <mergeCell ref="K38:AW38"/>
  </mergeCells>
  <phoneticPr fontId="1"/>
  <pageMargins left="0" right="0"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98D8B-DAB8-468C-903B-175E501246A0}">
  <dimension ref="A1:BH391"/>
  <sheetViews>
    <sheetView showWhiteSpace="0" view="pageLayout" zoomScale="85" zoomScaleNormal="100" zoomScalePageLayoutView="85" workbookViewId="0">
      <selection activeCell="G19" sqref="G19:AD20"/>
    </sheetView>
  </sheetViews>
  <sheetFormatPr defaultRowHeight="18.75"/>
  <cols>
    <col min="1" max="45" width="2.375" customWidth="1"/>
    <col min="46" max="46" width="2.25" customWidth="1"/>
    <col min="47" max="57" width="2.375" customWidth="1"/>
    <col min="58" max="58" width="0.875" customWidth="1"/>
    <col min="59" max="60" width="9" hidden="1" customWidth="1"/>
  </cols>
  <sheetData>
    <row r="1" spans="1:60" ht="14.25" customHeight="1" thickBot="1">
      <c r="A1" s="200" t="s">
        <v>18</v>
      </c>
      <c r="B1" s="200"/>
      <c r="C1" s="200"/>
      <c r="D1" s="200"/>
      <c r="E1" s="200"/>
      <c r="F1" s="200"/>
      <c r="G1" s="200"/>
      <c r="H1" s="200"/>
      <c r="I1" s="200"/>
      <c r="J1" s="200"/>
      <c r="K1" s="200"/>
      <c r="L1" s="200"/>
      <c r="M1" s="200"/>
      <c r="N1" s="200"/>
      <c r="O1" s="200"/>
      <c r="P1" s="200"/>
      <c r="Q1" s="200"/>
      <c r="U1" s="187" t="s">
        <v>59</v>
      </c>
      <c r="V1" s="187"/>
      <c r="W1" s="187"/>
      <c r="X1" s="187"/>
      <c r="Y1" s="187"/>
      <c r="Z1" s="187"/>
      <c r="AA1" s="187"/>
      <c r="AB1" s="187"/>
      <c r="AC1" s="187"/>
      <c r="AD1" s="187"/>
      <c r="AE1" s="187"/>
      <c r="AF1" s="187"/>
      <c r="AG1" s="187"/>
      <c r="AH1" s="187"/>
      <c r="AI1" s="187"/>
      <c r="AJ1" s="187"/>
      <c r="AN1" s="5"/>
      <c r="BG1" t="s">
        <v>10</v>
      </c>
      <c r="BH1" t="s">
        <v>35</v>
      </c>
    </row>
    <row r="2" spans="1:60" ht="14.25" customHeight="1" thickBot="1">
      <c r="A2" s="201"/>
      <c r="B2" s="201"/>
      <c r="C2" s="201"/>
      <c r="D2" s="201"/>
      <c r="E2" s="201"/>
      <c r="F2" s="201"/>
      <c r="G2" s="201"/>
      <c r="H2" s="201"/>
      <c r="I2" s="201"/>
      <c r="J2" s="201"/>
      <c r="K2" s="201"/>
      <c r="L2" s="201"/>
      <c r="M2" s="201"/>
      <c r="N2" s="201"/>
      <c r="O2" s="201"/>
      <c r="P2" s="201"/>
      <c r="Q2" s="201"/>
      <c r="U2" s="188"/>
      <c r="V2" s="188"/>
      <c r="W2" s="188"/>
      <c r="X2" s="188"/>
      <c r="Y2" s="188"/>
      <c r="Z2" s="188"/>
      <c r="AA2" s="188"/>
      <c r="AB2" s="188"/>
      <c r="AC2" s="188"/>
      <c r="AD2" s="188"/>
      <c r="AE2" s="188"/>
      <c r="AF2" s="188"/>
      <c r="AG2" s="188"/>
      <c r="AH2" s="188"/>
      <c r="AI2" s="188"/>
      <c r="AJ2" s="188"/>
      <c r="AP2" s="196" t="s">
        <v>29</v>
      </c>
      <c r="AQ2" s="197"/>
      <c r="AR2" s="168">
        <v>2023</v>
      </c>
      <c r="AS2" s="168"/>
      <c r="AT2" s="168"/>
      <c r="AU2" s="168"/>
      <c r="AV2" s="186" t="s">
        <v>23</v>
      </c>
      <c r="AW2" s="168">
        <v>8</v>
      </c>
      <c r="AX2" s="168"/>
      <c r="AY2" s="186" t="s">
        <v>24</v>
      </c>
      <c r="AZ2" s="168">
        <v>25</v>
      </c>
      <c r="BA2" s="168"/>
      <c r="BB2" s="186" t="s">
        <v>25</v>
      </c>
      <c r="BC2" s="7"/>
      <c r="BG2" t="s">
        <v>11</v>
      </c>
      <c r="BH2" t="s">
        <v>36</v>
      </c>
    </row>
    <row r="3" spans="1:60" ht="14.25" customHeight="1" thickTop="1" thickBot="1">
      <c r="A3" s="4"/>
      <c r="B3" s="4"/>
      <c r="C3" s="4"/>
      <c r="D3" s="202" t="s">
        <v>19</v>
      </c>
      <c r="E3" s="203"/>
      <c r="F3" s="203"/>
      <c r="G3" s="203"/>
      <c r="H3" s="203"/>
      <c r="I3" s="203"/>
      <c r="J3" s="203"/>
      <c r="K3" s="203"/>
      <c r="L3" s="203"/>
      <c r="M3" s="203"/>
      <c r="N3" s="4"/>
      <c r="O3" s="4"/>
      <c r="P3" s="4"/>
      <c r="Q3" s="4"/>
      <c r="R3" s="4"/>
      <c r="S3" s="4"/>
      <c r="T3" s="4"/>
      <c r="U3" s="4"/>
      <c r="V3" s="4"/>
      <c r="W3" s="4"/>
      <c r="X3" s="4"/>
      <c r="Y3" s="4"/>
      <c r="Z3" s="4"/>
      <c r="AA3" s="4"/>
      <c r="AB3" s="4"/>
      <c r="AC3" s="4"/>
      <c r="AD3" s="4"/>
      <c r="AE3" s="4"/>
      <c r="AF3" s="4"/>
      <c r="AG3" s="4"/>
      <c r="AH3" s="4"/>
      <c r="AI3" s="4"/>
      <c r="AJ3" s="4"/>
      <c r="AK3" s="4"/>
      <c r="AL3" s="4"/>
      <c r="AM3" s="4"/>
      <c r="AN3" s="4"/>
      <c r="AO3" s="4"/>
      <c r="AP3" s="198"/>
      <c r="AQ3" s="199"/>
      <c r="AR3" s="169"/>
      <c r="AS3" s="169"/>
      <c r="AT3" s="169"/>
      <c r="AU3" s="169"/>
      <c r="AV3" s="36"/>
      <c r="AW3" s="169"/>
      <c r="AX3" s="169"/>
      <c r="AY3" s="36"/>
      <c r="AZ3" s="169"/>
      <c r="BA3" s="169"/>
      <c r="BB3" s="36"/>
      <c r="BC3" s="11"/>
      <c r="BG3" t="s">
        <v>12</v>
      </c>
      <c r="BH3" t="s">
        <v>37</v>
      </c>
    </row>
    <row r="4" spans="1:60" ht="14.25" customHeight="1">
      <c r="A4" s="204" t="s">
        <v>20</v>
      </c>
      <c r="B4" s="205"/>
      <c r="C4" s="205"/>
      <c r="D4" s="205"/>
      <c r="E4" s="205"/>
      <c r="F4" s="205"/>
      <c r="G4" s="205"/>
      <c r="H4" s="205"/>
      <c r="I4" s="205"/>
      <c r="J4" s="205"/>
      <c r="K4" s="205"/>
      <c r="L4" s="205"/>
      <c r="M4" s="205"/>
      <c r="N4" s="206"/>
      <c r="O4" s="207" t="s">
        <v>86</v>
      </c>
      <c r="P4" s="208"/>
      <c r="Q4" s="208"/>
      <c r="R4" s="208"/>
      <c r="S4" s="208"/>
      <c r="T4" s="209"/>
      <c r="U4" s="210" t="s">
        <v>9</v>
      </c>
      <c r="V4" s="211"/>
      <c r="W4" s="211"/>
      <c r="X4" s="211"/>
      <c r="Y4" s="211"/>
      <c r="Z4" s="211"/>
      <c r="AA4" s="211"/>
      <c r="AB4" s="211"/>
      <c r="AC4" s="211"/>
      <c r="AD4" s="211"/>
      <c r="AE4" s="211"/>
      <c r="AF4" s="211"/>
      <c r="AG4" s="211"/>
      <c r="AH4" s="212"/>
      <c r="AI4" s="4"/>
      <c r="AJ4" s="170" t="s">
        <v>27</v>
      </c>
      <c r="AK4" s="171"/>
      <c r="AL4" s="171"/>
      <c r="AM4" s="172"/>
      <c r="AN4" s="182" t="s">
        <v>30</v>
      </c>
      <c r="AO4" s="183"/>
      <c r="AP4" s="184"/>
      <c r="AQ4" s="184"/>
      <c r="AR4" s="184"/>
      <c r="AS4" s="184"/>
      <c r="AT4" s="184"/>
      <c r="AU4" s="184"/>
      <c r="AV4" s="184"/>
      <c r="AW4" s="184"/>
      <c r="AX4" s="184"/>
      <c r="AY4" s="184"/>
      <c r="AZ4" s="184"/>
      <c r="BA4" s="184"/>
      <c r="BB4" s="184"/>
      <c r="BC4" s="185"/>
      <c r="BG4" t="s">
        <v>13</v>
      </c>
      <c r="BH4" t="s">
        <v>38</v>
      </c>
    </row>
    <row r="5" spans="1:60" ht="14.25" customHeight="1">
      <c r="A5" s="213" t="s">
        <v>22</v>
      </c>
      <c r="B5" s="226">
        <f>AT29</f>
        <v>20000</v>
      </c>
      <c r="C5" s="226"/>
      <c r="D5" s="226"/>
      <c r="E5" s="226"/>
      <c r="F5" s="226"/>
      <c r="G5" s="226"/>
      <c r="H5" s="226"/>
      <c r="I5" s="226"/>
      <c r="J5" s="226"/>
      <c r="K5" s="226"/>
      <c r="L5" s="226"/>
      <c r="M5" s="226"/>
      <c r="N5" s="219" t="s">
        <v>26</v>
      </c>
      <c r="O5" s="194" t="s">
        <v>22</v>
      </c>
      <c r="P5" s="224">
        <f>B5*0.1</f>
        <v>2000</v>
      </c>
      <c r="Q5" s="224"/>
      <c r="R5" s="224"/>
      <c r="S5" s="224"/>
      <c r="T5" s="228"/>
      <c r="U5" s="194" t="s">
        <v>22</v>
      </c>
      <c r="V5" s="224">
        <f>B5+P5</f>
        <v>22000</v>
      </c>
      <c r="W5" s="224"/>
      <c r="X5" s="224"/>
      <c r="Y5" s="224"/>
      <c r="Z5" s="224"/>
      <c r="AA5" s="224"/>
      <c r="AB5" s="224"/>
      <c r="AC5" s="224"/>
      <c r="AD5" s="224"/>
      <c r="AE5" s="224"/>
      <c r="AF5" s="224"/>
      <c r="AG5" s="224"/>
      <c r="AH5" s="189" t="s">
        <v>26</v>
      </c>
      <c r="AJ5" s="153" t="s">
        <v>79</v>
      </c>
      <c r="AK5" s="154"/>
      <c r="AL5" s="154"/>
      <c r="AM5" s="155"/>
      <c r="AN5" s="20"/>
      <c r="AO5" s="21"/>
      <c r="AP5" s="21"/>
      <c r="AQ5" s="21"/>
      <c r="AR5" s="21"/>
      <c r="AS5" s="21"/>
      <c r="AT5" s="21"/>
      <c r="AU5" s="21"/>
      <c r="AV5" s="21"/>
      <c r="AW5" s="21"/>
      <c r="AX5" s="21"/>
      <c r="AY5" s="21"/>
      <c r="AZ5" s="21"/>
      <c r="BA5" s="21"/>
      <c r="BB5" s="21"/>
      <c r="BC5" s="22"/>
      <c r="BH5" t="s">
        <v>39</v>
      </c>
    </row>
    <row r="6" spans="1:60" ht="14.25" customHeight="1" thickBot="1">
      <c r="A6" s="214"/>
      <c r="B6" s="227"/>
      <c r="C6" s="227"/>
      <c r="D6" s="227"/>
      <c r="E6" s="227"/>
      <c r="F6" s="227"/>
      <c r="G6" s="227"/>
      <c r="H6" s="227"/>
      <c r="I6" s="227"/>
      <c r="J6" s="227"/>
      <c r="K6" s="227"/>
      <c r="L6" s="227"/>
      <c r="M6" s="227"/>
      <c r="N6" s="220"/>
      <c r="O6" s="195"/>
      <c r="P6" s="225"/>
      <c r="Q6" s="225"/>
      <c r="R6" s="225"/>
      <c r="S6" s="225"/>
      <c r="T6" s="229"/>
      <c r="U6" s="195"/>
      <c r="V6" s="225"/>
      <c r="W6" s="225"/>
      <c r="X6" s="225"/>
      <c r="Y6" s="225"/>
      <c r="Z6" s="225"/>
      <c r="AA6" s="225"/>
      <c r="AB6" s="225"/>
      <c r="AC6" s="225"/>
      <c r="AD6" s="225"/>
      <c r="AE6" s="225"/>
      <c r="AF6" s="225"/>
      <c r="AG6" s="225"/>
      <c r="AH6" s="190"/>
      <c r="AJ6" s="173"/>
      <c r="AK6" s="174"/>
      <c r="AL6" s="174"/>
      <c r="AM6" s="175"/>
      <c r="AN6" s="23"/>
      <c r="AO6" s="24"/>
      <c r="AP6" s="24"/>
      <c r="AQ6" s="24"/>
      <c r="AR6" s="24"/>
      <c r="AS6" s="24"/>
      <c r="AT6" s="24"/>
      <c r="AU6" s="24"/>
      <c r="AV6" s="24"/>
      <c r="AW6" s="24"/>
      <c r="AX6" s="24"/>
      <c r="AY6" s="24"/>
      <c r="AZ6" s="24"/>
      <c r="BA6" s="24"/>
      <c r="BB6" s="24"/>
      <c r="BC6" s="25"/>
      <c r="BH6" t="s">
        <v>40</v>
      </c>
    </row>
    <row r="7" spans="1:60" ht="14.25" customHeight="1" thickBot="1">
      <c r="AJ7" s="179"/>
      <c r="AK7" s="180"/>
      <c r="AL7" s="180"/>
      <c r="AM7" s="181"/>
      <c r="AN7" s="23"/>
      <c r="AO7" s="24"/>
      <c r="AP7" s="24"/>
      <c r="AQ7" s="24"/>
      <c r="AR7" s="24"/>
      <c r="AS7" s="24"/>
      <c r="AT7" s="24"/>
      <c r="AU7" s="24"/>
      <c r="AV7" s="24"/>
      <c r="AW7" s="24"/>
      <c r="AX7" s="24"/>
      <c r="AY7" s="24"/>
      <c r="AZ7" s="24"/>
      <c r="BA7" s="24"/>
      <c r="BB7" s="24"/>
      <c r="BC7" s="25"/>
      <c r="BH7" t="s">
        <v>41</v>
      </c>
    </row>
    <row r="8" spans="1:60" ht="14.25" customHeight="1">
      <c r="A8" s="165" t="s">
        <v>31</v>
      </c>
      <c r="B8" s="166"/>
      <c r="C8" s="166"/>
      <c r="D8" s="166"/>
      <c r="E8" s="166"/>
      <c r="F8" s="166"/>
      <c r="G8" s="166"/>
      <c r="H8" s="166"/>
      <c r="I8" s="166"/>
      <c r="J8" s="166"/>
      <c r="K8" s="166"/>
      <c r="L8" s="166"/>
      <c r="M8" s="166"/>
      <c r="N8" s="166"/>
      <c r="O8" s="166"/>
      <c r="P8" s="166"/>
      <c r="Q8" s="166"/>
      <c r="R8" s="166"/>
      <c r="S8" s="166"/>
      <c r="T8" s="166"/>
      <c r="U8" s="147" t="s">
        <v>32</v>
      </c>
      <c r="V8" s="147"/>
      <c r="W8" s="147"/>
      <c r="X8" s="147"/>
      <c r="Y8" s="147"/>
      <c r="Z8" s="147"/>
      <c r="AA8" s="147" t="s">
        <v>33</v>
      </c>
      <c r="AB8" s="147"/>
      <c r="AC8" s="147"/>
      <c r="AD8" s="147"/>
      <c r="AE8" s="147"/>
      <c r="AF8" s="145" t="s">
        <v>34</v>
      </c>
      <c r="AG8" s="145"/>
      <c r="AH8" s="146"/>
      <c r="AJ8" s="176" t="s">
        <v>28</v>
      </c>
      <c r="AK8" s="177"/>
      <c r="AL8" s="177"/>
      <c r="AM8" s="178"/>
      <c r="AN8" s="28"/>
      <c r="AO8" s="29"/>
      <c r="AP8" s="29"/>
      <c r="AQ8" s="29"/>
      <c r="AR8" s="29"/>
      <c r="AS8" s="29"/>
      <c r="AT8" s="29"/>
      <c r="AU8" s="29"/>
      <c r="AV8" s="29"/>
      <c r="AW8" s="29"/>
      <c r="AX8" s="29"/>
      <c r="AY8" s="29"/>
      <c r="AZ8" s="29"/>
      <c r="BA8" s="29"/>
      <c r="BB8" s="29"/>
      <c r="BC8" s="30"/>
      <c r="BH8" t="s">
        <v>42</v>
      </c>
    </row>
    <row r="9" spans="1:60" ht="14.25" customHeight="1">
      <c r="A9" s="139" t="s">
        <v>93</v>
      </c>
      <c r="B9" s="116"/>
      <c r="C9" s="116"/>
      <c r="D9" s="116"/>
      <c r="E9" s="116"/>
      <c r="F9" s="116"/>
      <c r="G9" s="116"/>
      <c r="H9" s="116"/>
      <c r="I9" s="116"/>
      <c r="J9" s="116"/>
      <c r="K9" s="116"/>
      <c r="L9" s="116"/>
      <c r="M9" s="116"/>
      <c r="N9" s="116"/>
      <c r="O9" s="116"/>
      <c r="P9" s="116"/>
      <c r="Q9" s="116"/>
      <c r="R9" s="116"/>
      <c r="S9" s="116"/>
      <c r="T9" s="116"/>
      <c r="U9" s="112" t="s">
        <v>81</v>
      </c>
      <c r="V9" s="112"/>
      <c r="W9" s="112"/>
      <c r="X9" s="112"/>
      <c r="Y9" s="112"/>
      <c r="Z9" s="112"/>
      <c r="AA9" s="116" t="s">
        <v>12</v>
      </c>
      <c r="AB9" s="116"/>
      <c r="AC9" s="116"/>
      <c r="AD9" s="116"/>
      <c r="AE9" s="116"/>
      <c r="AF9" s="116" t="s">
        <v>43</v>
      </c>
      <c r="AG9" s="116"/>
      <c r="AH9" s="122"/>
      <c r="AJ9" s="153" t="s">
        <v>94</v>
      </c>
      <c r="AK9" s="154"/>
      <c r="AL9" s="154"/>
      <c r="AM9" s="155"/>
      <c r="AN9" s="260" t="s">
        <v>92</v>
      </c>
      <c r="AO9" s="261"/>
      <c r="AP9" s="261"/>
      <c r="AQ9" s="262"/>
      <c r="AR9" s="253" t="s">
        <v>91</v>
      </c>
      <c r="AS9" s="254"/>
      <c r="AT9" s="254"/>
      <c r="AU9" s="254"/>
      <c r="AV9" s="254"/>
      <c r="AW9" s="254"/>
      <c r="AX9" s="254"/>
      <c r="AY9" s="254"/>
      <c r="AZ9" s="254"/>
      <c r="BA9" s="254"/>
      <c r="BB9" s="254"/>
      <c r="BC9" s="255"/>
      <c r="BH9" t="s">
        <v>43</v>
      </c>
    </row>
    <row r="10" spans="1:60" ht="14.25" customHeight="1" thickBot="1">
      <c r="A10" s="167"/>
      <c r="B10" s="114"/>
      <c r="C10" s="114"/>
      <c r="D10" s="114"/>
      <c r="E10" s="114"/>
      <c r="F10" s="114"/>
      <c r="G10" s="114"/>
      <c r="H10" s="114"/>
      <c r="I10" s="114"/>
      <c r="J10" s="114"/>
      <c r="K10" s="114"/>
      <c r="L10" s="114"/>
      <c r="M10" s="114"/>
      <c r="N10" s="114"/>
      <c r="O10" s="114"/>
      <c r="P10" s="114"/>
      <c r="Q10" s="114"/>
      <c r="R10" s="114"/>
      <c r="S10" s="114"/>
      <c r="T10" s="114"/>
      <c r="U10" s="148"/>
      <c r="V10" s="148"/>
      <c r="W10" s="148"/>
      <c r="X10" s="148"/>
      <c r="Y10" s="148"/>
      <c r="Z10" s="148"/>
      <c r="AA10" s="114"/>
      <c r="AB10" s="114"/>
      <c r="AC10" s="114"/>
      <c r="AD10" s="114"/>
      <c r="AE10" s="114"/>
      <c r="AF10" s="114"/>
      <c r="AG10" s="114"/>
      <c r="AH10" s="115"/>
      <c r="AJ10" s="156"/>
      <c r="AK10" s="157"/>
      <c r="AL10" s="157"/>
      <c r="AM10" s="158"/>
      <c r="AN10" s="263"/>
      <c r="AO10" s="264"/>
      <c r="AP10" s="264"/>
      <c r="AQ10" s="265"/>
      <c r="AR10" s="256"/>
      <c r="AS10" s="130"/>
      <c r="AT10" s="130"/>
      <c r="AU10" s="130"/>
      <c r="AV10" s="130"/>
      <c r="AW10" s="130"/>
      <c r="AX10" s="130"/>
      <c r="AY10" s="130"/>
      <c r="AZ10" s="130"/>
      <c r="BA10" s="130"/>
      <c r="BB10" s="130"/>
      <c r="BC10" s="257"/>
      <c r="BH10" t="s">
        <v>44</v>
      </c>
    </row>
    <row r="11" spans="1:60" ht="14.25" customHeight="1" thickBot="1">
      <c r="BH11" t="s">
        <v>45</v>
      </c>
    </row>
    <row r="12" spans="1:60" ht="14.25" customHeight="1">
      <c r="B12" s="51" t="s">
        <v>60</v>
      </c>
      <c r="C12" s="117"/>
      <c r="D12" s="117"/>
      <c r="E12" s="117"/>
      <c r="F12" s="117"/>
      <c r="G12" s="117" t="s">
        <v>61</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t="s">
        <v>62</v>
      </c>
      <c r="AF12" s="117"/>
      <c r="AG12" s="117"/>
      <c r="AH12" s="117"/>
      <c r="AI12" s="117" t="s">
        <v>63</v>
      </c>
      <c r="AJ12" s="117"/>
      <c r="AK12" s="117"/>
      <c r="AL12" s="258" t="s">
        <v>64</v>
      </c>
      <c r="AM12" s="258"/>
      <c r="AN12" s="258"/>
      <c r="AO12" s="258"/>
      <c r="AP12" s="258"/>
      <c r="AQ12" s="258"/>
      <c r="AR12" s="258"/>
      <c r="AS12" s="258"/>
      <c r="AT12" s="258" t="s">
        <v>53</v>
      </c>
      <c r="AU12" s="258"/>
      <c r="AV12" s="258"/>
      <c r="AW12" s="258"/>
      <c r="AX12" s="258"/>
      <c r="AY12" s="258"/>
      <c r="AZ12" s="258"/>
      <c r="BA12" s="258"/>
      <c r="BB12" s="259"/>
      <c r="BH12" t="s">
        <v>46</v>
      </c>
    </row>
    <row r="13" spans="1:60" ht="14.25" customHeight="1">
      <c r="B13" s="248">
        <v>45139</v>
      </c>
      <c r="C13" s="249"/>
      <c r="D13" s="249"/>
      <c r="E13" s="249"/>
      <c r="F13" s="249"/>
      <c r="G13" s="141" t="s">
        <v>82</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16">
        <v>1</v>
      </c>
      <c r="AF13" s="116"/>
      <c r="AG13" s="116"/>
      <c r="AH13" s="116"/>
      <c r="AI13" s="116" t="s">
        <v>83</v>
      </c>
      <c r="AJ13" s="116"/>
      <c r="AK13" s="116"/>
      <c r="AL13" s="141">
        <v>20000</v>
      </c>
      <c r="AM13" s="141"/>
      <c r="AN13" s="141"/>
      <c r="AO13" s="141"/>
      <c r="AP13" s="141"/>
      <c r="AQ13" s="141"/>
      <c r="AR13" s="141"/>
      <c r="AS13" s="141"/>
      <c r="AT13" s="244">
        <f>AE13*AL13</f>
        <v>20000</v>
      </c>
      <c r="AU13" s="244"/>
      <c r="AV13" s="244"/>
      <c r="AW13" s="244"/>
      <c r="AX13" s="244"/>
      <c r="AY13" s="244"/>
      <c r="AZ13" s="244"/>
      <c r="BA13" s="244"/>
      <c r="BB13" s="245"/>
    </row>
    <row r="14" spans="1:60" ht="14.25" customHeight="1">
      <c r="B14" s="248"/>
      <c r="C14" s="249"/>
      <c r="D14" s="249"/>
      <c r="E14" s="249"/>
      <c r="F14" s="249"/>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16"/>
      <c r="AF14" s="116"/>
      <c r="AG14" s="116"/>
      <c r="AH14" s="116"/>
      <c r="AI14" s="116"/>
      <c r="AJ14" s="116"/>
      <c r="AK14" s="116"/>
      <c r="AL14" s="141"/>
      <c r="AM14" s="141"/>
      <c r="AN14" s="141"/>
      <c r="AO14" s="141"/>
      <c r="AP14" s="141"/>
      <c r="AQ14" s="141"/>
      <c r="AR14" s="141"/>
      <c r="AS14" s="141"/>
      <c r="AT14" s="244"/>
      <c r="AU14" s="244"/>
      <c r="AV14" s="244"/>
      <c r="AW14" s="244"/>
      <c r="AX14" s="244"/>
      <c r="AY14" s="244"/>
      <c r="AZ14" s="244"/>
      <c r="BA14" s="244"/>
      <c r="BB14" s="245"/>
    </row>
    <row r="15" spans="1:60" ht="14.25" customHeight="1">
      <c r="B15" s="248"/>
      <c r="C15" s="249"/>
      <c r="D15" s="249"/>
      <c r="E15" s="249"/>
      <c r="F15" s="249"/>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16"/>
      <c r="AF15" s="116"/>
      <c r="AG15" s="116"/>
      <c r="AH15" s="116"/>
      <c r="AI15" s="116"/>
      <c r="AJ15" s="116"/>
      <c r="AK15" s="116"/>
      <c r="AL15" s="141"/>
      <c r="AM15" s="141"/>
      <c r="AN15" s="141"/>
      <c r="AO15" s="141"/>
      <c r="AP15" s="141"/>
      <c r="AQ15" s="141"/>
      <c r="AR15" s="141"/>
      <c r="AS15" s="141"/>
      <c r="AT15" s="244">
        <f t="shared" ref="AT15" si="0">AE15*AL15</f>
        <v>0</v>
      </c>
      <c r="AU15" s="244"/>
      <c r="AV15" s="244"/>
      <c r="AW15" s="244"/>
      <c r="AX15" s="244"/>
      <c r="AY15" s="244"/>
      <c r="AZ15" s="244"/>
      <c r="BA15" s="244"/>
      <c r="BB15" s="245"/>
    </row>
    <row r="16" spans="1:60" ht="14.25" customHeight="1">
      <c r="B16" s="248"/>
      <c r="C16" s="249"/>
      <c r="D16" s="249"/>
      <c r="E16" s="249"/>
      <c r="F16" s="249"/>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16"/>
      <c r="AF16" s="116"/>
      <c r="AG16" s="116"/>
      <c r="AH16" s="116"/>
      <c r="AI16" s="116"/>
      <c r="AJ16" s="116"/>
      <c r="AK16" s="116"/>
      <c r="AL16" s="141"/>
      <c r="AM16" s="141"/>
      <c r="AN16" s="141"/>
      <c r="AO16" s="141"/>
      <c r="AP16" s="141"/>
      <c r="AQ16" s="141"/>
      <c r="AR16" s="141"/>
      <c r="AS16" s="141"/>
      <c r="AT16" s="244"/>
      <c r="AU16" s="244"/>
      <c r="AV16" s="244"/>
      <c r="AW16" s="244"/>
      <c r="AX16" s="244"/>
      <c r="AY16" s="244"/>
      <c r="AZ16" s="244"/>
      <c r="BA16" s="244"/>
      <c r="BB16" s="245"/>
    </row>
    <row r="17" spans="2:54" ht="14.25" customHeight="1">
      <c r="B17" s="248"/>
      <c r="C17" s="249"/>
      <c r="D17" s="249"/>
      <c r="E17" s="249"/>
      <c r="F17" s="249"/>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16"/>
      <c r="AF17" s="116"/>
      <c r="AG17" s="116"/>
      <c r="AH17" s="116"/>
      <c r="AI17" s="116"/>
      <c r="AJ17" s="116"/>
      <c r="AK17" s="116"/>
      <c r="AL17" s="141"/>
      <c r="AM17" s="141"/>
      <c r="AN17" s="141"/>
      <c r="AO17" s="141"/>
      <c r="AP17" s="141"/>
      <c r="AQ17" s="141"/>
      <c r="AR17" s="141"/>
      <c r="AS17" s="141"/>
      <c r="AT17" s="244">
        <f t="shared" ref="AT17" si="1">AE17*AL17</f>
        <v>0</v>
      </c>
      <c r="AU17" s="244"/>
      <c r="AV17" s="244"/>
      <c r="AW17" s="244"/>
      <c r="AX17" s="244"/>
      <c r="AY17" s="244"/>
      <c r="AZ17" s="244"/>
      <c r="BA17" s="244"/>
      <c r="BB17" s="245"/>
    </row>
    <row r="18" spans="2:54" ht="14.25" customHeight="1">
      <c r="B18" s="248"/>
      <c r="C18" s="249"/>
      <c r="D18" s="249"/>
      <c r="E18" s="249"/>
      <c r="F18" s="249"/>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16"/>
      <c r="AF18" s="116"/>
      <c r="AG18" s="116"/>
      <c r="AH18" s="116"/>
      <c r="AI18" s="116"/>
      <c r="AJ18" s="116"/>
      <c r="AK18" s="116"/>
      <c r="AL18" s="141"/>
      <c r="AM18" s="141"/>
      <c r="AN18" s="141"/>
      <c r="AO18" s="141"/>
      <c r="AP18" s="141"/>
      <c r="AQ18" s="141"/>
      <c r="AR18" s="141"/>
      <c r="AS18" s="141"/>
      <c r="AT18" s="244"/>
      <c r="AU18" s="244"/>
      <c r="AV18" s="244"/>
      <c r="AW18" s="244"/>
      <c r="AX18" s="244"/>
      <c r="AY18" s="244"/>
      <c r="AZ18" s="244"/>
      <c r="BA18" s="244"/>
      <c r="BB18" s="245"/>
    </row>
    <row r="19" spans="2:54" ht="14.25" customHeight="1">
      <c r="B19" s="248"/>
      <c r="C19" s="249"/>
      <c r="D19" s="249"/>
      <c r="E19" s="249"/>
      <c r="F19" s="249"/>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16"/>
      <c r="AF19" s="116"/>
      <c r="AG19" s="116"/>
      <c r="AH19" s="116"/>
      <c r="AI19" s="116"/>
      <c r="AJ19" s="116"/>
      <c r="AK19" s="116"/>
      <c r="AL19" s="141"/>
      <c r="AM19" s="141"/>
      <c r="AN19" s="141"/>
      <c r="AO19" s="141"/>
      <c r="AP19" s="141"/>
      <c r="AQ19" s="141"/>
      <c r="AR19" s="141"/>
      <c r="AS19" s="141"/>
      <c r="AT19" s="244">
        <f t="shared" ref="AT19" si="2">AE19*AL19</f>
        <v>0</v>
      </c>
      <c r="AU19" s="244"/>
      <c r="AV19" s="244"/>
      <c r="AW19" s="244"/>
      <c r="AX19" s="244"/>
      <c r="AY19" s="244"/>
      <c r="AZ19" s="244"/>
      <c r="BA19" s="244"/>
      <c r="BB19" s="245"/>
    </row>
    <row r="20" spans="2:54" ht="14.25" customHeight="1">
      <c r="B20" s="248"/>
      <c r="C20" s="249"/>
      <c r="D20" s="249"/>
      <c r="E20" s="249"/>
      <c r="F20" s="249"/>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16"/>
      <c r="AF20" s="116"/>
      <c r="AG20" s="116"/>
      <c r="AH20" s="116"/>
      <c r="AI20" s="116"/>
      <c r="AJ20" s="116"/>
      <c r="AK20" s="116"/>
      <c r="AL20" s="141"/>
      <c r="AM20" s="141"/>
      <c r="AN20" s="141"/>
      <c r="AO20" s="141"/>
      <c r="AP20" s="141"/>
      <c r="AQ20" s="141"/>
      <c r="AR20" s="141"/>
      <c r="AS20" s="141"/>
      <c r="AT20" s="244"/>
      <c r="AU20" s="244"/>
      <c r="AV20" s="244"/>
      <c r="AW20" s="244"/>
      <c r="AX20" s="244"/>
      <c r="AY20" s="244"/>
      <c r="AZ20" s="244"/>
      <c r="BA20" s="244"/>
      <c r="BB20" s="245"/>
    </row>
    <row r="21" spans="2:54" ht="14.25" customHeight="1">
      <c r="B21" s="248"/>
      <c r="C21" s="249"/>
      <c r="D21" s="249"/>
      <c r="E21" s="249"/>
      <c r="F21" s="249"/>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16"/>
      <c r="AF21" s="116"/>
      <c r="AG21" s="116"/>
      <c r="AH21" s="116"/>
      <c r="AI21" s="116"/>
      <c r="AJ21" s="116"/>
      <c r="AK21" s="116"/>
      <c r="AL21" s="141"/>
      <c r="AM21" s="141"/>
      <c r="AN21" s="141"/>
      <c r="AO21" s="141"/>
      <c r="AP21" s="141"/>
      <c r="AQ21" s="141"/>
      <c r="AR21" s="141"/>
      <c r="AS21" s="141"/>
      <c r="AT21" s="244">
        <f t="shared" ref="AT21" si="3">AE21*AL21</f>
        <v>0</v>
      </c>
      <c r="AU21" s="244"/>
      <c r="AV21" s="244"/>
      <c r="AW21" s="244"/>
      <c r="AX21" s="244"/>
      <c r="AY21" s="244"/>
      <c r="AZ21" s="244"/>
      <c r="BA21" s="244"/>
      <c r="BB21" s="245"/>
    </row>
    <row r="22" spans="2:54" ht="14.25" customHeight="1">
      <c r="B22" s="248"/>
      <c r="C22" s="249"/>
      <c r="D22" s="249"/>
      <c r="E22" s="249"/>
      <c r="F22" s="249"/>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16"/>
      <c r="AF22" s="116"/>
      <c r="AG22" s="116"/>
      <c r="AH22" s="116"/>
      <c r="AI22" s="116"/>
      <c r="AJ22" s="116"/>
      <c r="AK22" s="116"/>
      <c r="AL22" s="141"/>
      <c r="AM22" s="141"/>
      <c r="AN22" s="141"/>
      <c r="AO22" s="141"/>
      <c r="AP22" s="141"/>
      <c r="AQ22" s="141"/>
      <c r="AR22" s="141"/>
      <c r="AS22" s="141"/>
      <c r="AT22" s="244"/>
      <c r="AU22" s="244"/>
      <c r="AV22" s="244"/>
      <c r="AW22" s="244"/>
      <c r="AX22" s="244"/>
      <c r="AY22" s="244"/>
      <c r="AZ22" s="244"/>
      <c r="BA22" s="244"/>
      <c r="BB22" s="245"/>
    </row>
    <row r="23" spans="2:54" ht="14.25" customHeight="1">
      <c r="B23" s="248"/>
      <c r="C23" s="249"/>
      <c r="D23" s="249"/>
      <c r="E23" s="249"/>
      <c r="F23" s="249"/>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16"/>
      <c r="AF23" s="116"/>
      <c r="AG23" s="116"/>
      <c r="AH23" s="116"/>
      <c r="AI23" s="116"/>
      <c r="AJ23" s="116"/>
      <c r="AK23" s="116"/>
      <c r="AL23" s="141"/>
      <c r="AM23" s="141"/>
      <c r="AN23" s="141"/>
      <c r="AO23" s="141"/>
      <c r="AP23" s="141"/>
      <c r="AQ23" s="141"/>
      <c r="AR23" s="141"/>
      <c r="AS23" s="141"/>
      <c r="AT23" s="244">
        <f t="shared" ref="AT23" si="4">AE23*AL23</f>
        <v>0</v>
      </c>
      <c r="AU23" s="244"/>
      <c r="AV23" s="244"/>
      <c r="AW23" s="244"/>
      <c r="AX23" s="244"/>
      <c r="AY23" s="244"/>
      <c r="AZ23" s="244"/>
      <c r="BA23" s="244"/>
      <c r="BB23" s="245"/>
    </row>
    <row r="24" spans="2:54" ht="14.25" customHeight="1">
      <c r="B24" s="248"/>
      <c r="C24" s="249"/>
      <c r="D24" s="249"/>
      <c r="E24" s="249"/>
      <c r="F24" s="249"/>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16"/>
      <c r="AF24" s="116"/>
      <c r="AG24" s="116"/>
      <c r="AH24" s="116"/>
      <c r="AI24" s="116"/>
      <c r="AJ24" s="116"/>
      <c r="AK24" s="116"/>
      <c r="AL24" s="141"/>
      <c r="AM24" s="141"/>
      <c r="AN24" s="141"/>
      <c r="AO24" s="141"/>
      <c r="AP24" s="141"/>
      <c r="AQ24" s="141"/>
      <c r="AR24" s="141"/>
      <c r="AS24" s="141"/>
      <c r="AT24" s="244"/>
      <c r="AU24" s="244"/>
      <c r="AV24" s="244"/>
      <c r="AW24" s="244"/>
      <c r="AX24" s="244"/>
      <c r="AY24" s="244"/>
      <c r="AZ24" s="244"/>
      <c r="BA24" s="244"/>
      <c r="BB24" s="245"/>
    </row>
    <row r="25" spans="2:54" ht="14.25" customHeight="1">
      <c r="B25" s="248"/>
      <c r="C25" s="249"/>
      <c r="D25" s="249"/>
      <c r="E25" s="249"/>
      <c r="F25" s="249"/>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16"/>
      <c r="AF25" s="116"/>
      <c r="AG25" s="116"/>
      <c r="AH25" s="116"/>
      <c r="AI25" s="116"/>
      <c r="AJ25" s="116"/>
      <c r="AK25" s="116"/>
      <c r="AL25" s="141"/>
      <c r="AM25" s="141"/>
      <c r="AN25" s="141"/>
      <c r="AO25" s="141"/>
      <c r="AP25" s="141"/>
      <c r="AQ25" s="141"/>
      <c r="AR25" s="141"/>
      <c r="AS25" s="141"/>
      <c r="AT25" s="244">
        <f t="shared" ref="AT25" si="5">AE25*AL25</f>
        <v>0</v>
      </c>
      <c r="AU25" s="244"/>
      <c r="AV25" s="244"/>
      <c r="AW25" s="244"/>
      <c r="AX25" s="244"/>
      <c r="AY25" s="244"/>
      <c r="AZ25" s="244"/>
      <c r="BA25" s="244"/>
      <c r="BB25" s="245"/>
    </row>
    <row r="26" spans="2:54" ht="14.25" customHeight="1">
      <c r="B26" s="248"/>
      <c r="C26" s="249"/>
      <c r="D26" s="249"/>
      <c r="E26" s="249"/>
      <c r="F26" s="249"/>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16"/>
      <c r="AF26" s="116"/>
      <c r="AG26" s="116"/>
      <c r="AH26" s="116"/>
      <c r="AI26" s="116"/>
      <c r="AJ26" s="116"/>
      <c r="AK26" s="116"/>
      <c r="AL26" s="141"/>
      <c r="AM26" s="141"/>
      <c r="AN26" s="141"/>
      <c r="AO26" s="141"/>
      <c r="AP26" s="141"/>
      <c r="AQ26" s="141"/>
      <c r="AR26" s="141"/>
      <c r="AS26" s="141"/>
      <c r="AT26" s="244"/>
      <c r="AU26" s="244"/>
      <c r="AV26" s="244"/>
      <c r="AW26" s="244"/>
      <c r="AX26" s="244"/>
      <c r="AY26" s="244"/>
      <c r="AZ26" s="244"/>
      <c r="BA26" s="244"/>
      <c r="BB26" s="245"/>
    </row>
    <row r="27" spans="2:54" ht="14.25" customHeight="1">
      <c r="B27" s="248"/>
      <c r="C27" s="249"/>
      <c r="D27" s="249"/>
      <c r="E27" s="249"/>
      <c r="F27" s="249"/>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16"/>
      <c r="AF27" s="116"/>
      <c r="AG27" s="116"/>
      <c r="AH27" s="116"/>
      <c r="AI27" s="116"/>
      <c r="AJ27" s="116"/>
      <c r="AK27" s="116"/>
      <c r="AL27" s="141"/>
      <c r="AM27" s="141"/>
      <c r="AN27" s="141"/>
      <c r="AO27" s="141"/>
      <c r="AP27" s="141"/>
      <c r="AQ27" s="141"/>
      <c r="AR27" s="141"/>
      <c r="AS27" s="141"/>
      <c r="AT27" s="244">
        <f t="shared" ref="AT27" si="6">AE27*AL27</f>
        <v>0</v>
      </c>
      <c r="AU27" s="244"/>
      <c r="AV27" s="244"/>
      <c r="AW27" s="244"/>
      <c r="AX27" s="244"/>
      <c r="AY27" s="244"/>
      <c r="AZ27" s="244"/>
      <c r="BA27" s="244"/>
      <c r="BB27" s="245"/>
    </row>
    <row r="28" spans="2:54" ht="14.25" customHeight="1" thickBot="1">
      <c r="B28" s="250"/>
      <c r="C28" s="251"/>
      <c r="D28" s="251"/>
      <c r="E28" s="251"/>
      <c r="F28" s="251"/>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114"/>
      <c r="AF28" s="114"/>
      <c r="AG28" s="114"/>
      <c r="AH28" s="114"/>
      <c r="AI28" s="114"/>
      <c r="AJ28" s="114"/>
      <c r="AK28" s="114"/>
      <c r="AL28" s="239"/>
      <c r="AM28" s="239"/>
      <c r="AN28" s="239"/>
      <c r="AO28" s="252"/>
      <c r="AP28" s="252"/>
      <c r="AQ28" s="252"/>
      <c r="AR28" s="252"/>
      <c r="AS28" s="252"/>
      <c r="AT28" s="244"/>
      <c r="AU28" s="244"/>
      <c r="AV28" s="244"/>
      <c r="AW28" s="244"/>
      <c r="AX28" s="244"/>
      <c r="AY28" s="244"/>
      <c r="AZ28" s="244"/>
      <c r="BA28" s="244"/>
      <c r="BB28" s="245"/>
    </row>
    <row r="29" spans="2:54" ht="14.25" customHeight="1">
      <c r="I29" s="9"/>
      <c r="J29" s="9"/>
      <c r="K29" s="9"/>
      <c r="L29" s="9"/>
      <c r="M29" s="9"/>
      <c r="N29" s="9"/>
      <c r="O29" s="9"/>
      <c r="P29" s="9"/>
      <c r="Q29" s="9"/>
      <c r="R29" s="9"/>
      <c r="S29" s="9"/>
      <c r="T29" s="9"/>
      <c r="U29" s="9"/>
      <c r="V29" s="9"/>
      <c r="W29" s="9"/>
      <c r="X29" s="9"/>
      <c r="Y29" s="9"/>
      <c r="Z29" s="9"/>
      <c r="AA29" s="9"/>
      <c r="AB29" s="9"/>
      <c r="AC29" s="9"/>
      <c r="AD29" s="9"/>
      <c r="AO29" s="53" t="s">
        <v>53</v>
      </c>
      <c r="AP29" s="119"/>
      <c r="AQ29" s="119"/>
      <c r="AR29" s="119"/>
      <c r="AS29" s="119"/>
      <c r="AT29" s="244">
        <f>SUM(AT13:BB28)</f>
        <v>20000</v>
      </c>
      <c r="AU29" s="244"/>
      <c r="AV29" s="244"/>
      <c r="AW29" s="244"/>
      <c r="AX29" s="244"/>
      <c r="AY29" s="244"/>
      <c r="AZ29" s="244"/>
      <c r="BA29" s="244"/>
      <c r="BB29" s="245"/>
    </row>
    <row r="30" spans="2:54" ht="14.25" customHeight="1">
      <c r="I30" s="9"/>
      <c r="J30" s="9"/>
      <c r="K30" s="9"/>
      <c r="L30" s="9"/>
      <c r="M30" s="9"/>
      <c r="N30" s="9"/>
      <c r="O30" s="9"/>
      <c r="P30" s="9"/>
      <c r="Q30" s="9"/>
      <c r="R30" s="9"/>
      <c r="S30" s="9"/>
      <c r="T30" s="9"/>
      <c r="U30" s="9"/>
      <c r="V30" s="9"/>
      <c r="W30" s="9"/>
      <c r="X30" s="9"/>
      <c r="Y30" s="9"/>
      <c r="Z30" s="9"/>
      <c r="AA30" s="9"/>
      <c r="AB30" s="9"/>
      <c r="AC30" s="9"/>
      <c r="AD30" s="9"/>
      <c r="AO30" s="53"/>
      <c r="AP30" s="119"/>
      <c r="AQ30" s="119"/>
      <c r="AR30" s="119"/>
      <c r="AS30" s="119"/>
      <c r="AT30" s="244"/>
      <c r="AU30" s="244"/>
      <c r="AV30" s="244"/>
      <c r="AW30" s="244"/>
      <c r="AX30" s="244"/>
      <c r="AY30" s="244"/>
      <c r="AZ30" s="244"/>
      <c r="BA30" s="244"/>
      <c r="BB30" s="245"/>
    </row>
    <row r="31" spans="2:54" ht="14.25" customHeight="1" thickBot="1">
      <c r="I31" s="9"/>
      <c r="J31" s="9"/>
      <c r="K31" s="9"/>
      <c r="L31" s="9"/>
      <c r="M31" s="9"/>
      <c r="N31" s="9"/>
      <c r="O31" s="9"/>
      <c r="P31" s="9"/>
      <c r="Q31" s="9"/>
      <c r="R31" s="9"/>
      <c r="S31" s="9"/>
      <c r="T31" s="9"/>
      <c r="U31" s="9"/>
      <c r="V31" s="9"/>
      <c r="W31" s="9"/>
      <c r="X31" s="9"/>
      <c r="Y31" s="9"/>
      <c r="Z31" s="9"/>
      <c r="AA31" s="9"/>
      <c r="AB31" s="9"/>
      <c r="AC31" s="9"/>
      <c r="AD31" s="9"/>
      <c r="AO31" s="108"/>
      <c r="AP31" s="121"/>
      <c r="AQ31" s="121"/>
      <c r="AR31" s="121"/>
      <c r="AS31" s="121"/>
      <c r="AT31" s="246"/>
      <c r="AU31" s="246"/>
      <c r="AV31" s="246"/>
      <c r="AW31" s="246"/>
      <c r="AX31" s="246"/>
      <c r="AY31" s="246"/>
      <c r="AZ31" s="246"/>
      <c r="BA31" s="246"/>
      <c r="BB31" s="247"/>
    </row>
    <row r="32" spans="2:54" ht="14.25" customHeight="1"/>
    <row r="33" spans="1:55" ht="14.25" customHeight="1">
      <c r="K33" s="6" t="s">
        <v>51</v>
      </c>
      <c r="L33" s="6"/>
      <c r="M33" s="6"/>
      <c r="N33" s="6"/>
      <c r="O33" s="6"/>
      <c r="P33" s="6"/>
      <c r="Q33" s="6"/>
    </row>
    <row r="34" spans="1:55" ht="14.25" customHeight="1">
      <c r="K34" s="6" t="s">
        <v>57</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row>
    <row r="35" spans="1:55" ht="14.25" customHeight="1">
      <c r="K35" s="6" t="s">
        <v>52</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row>
    <row r="36" spans="1:55" ht="14.25" customHeight="1">
      <c r="K36" s="131" t="s">
        <v>54</v>
      </c>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row>
    <row r="37" spans="1:55" ht="14.25" customHeight="1">
      <c r="K37" s="131" t="s">
        <v>55</v>
      </c>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row>
    <row r="38" spans="1:55" ht="14.25" customHeight="1">
      <c r="K38" s="131" t="s">
        <v>58</v>
      </c>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row>
    <row r="39" spans="1:55" ht="14.25" customHeight="1">
      <c r="K39" t="s">
        <v>56</v>
      </c>
    </row>
    <row r="40" spans="1:55" ht="14.25" customHeight="1"/>
    <row r="41" spans="1:55"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ht="14.25" customHeight="1"/>
    <row r="44" spans="1:55" ht="14.25" customHeight="1"/>
    <row r="45" spans="1:55" ht="14.25" customHeight="1"/>
    <row r="46" spans="1:55" ht="14.25" customHeight="1"/>
    <row r="47" spans="1:55" ht="14.25" customHeight="1"/>
    <row r="48" spans="1:5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sheetData>
  <sheetProtection algorithmName="SHA-512" hashValue="6O9PeBIBx2xkRQnipW0GR9RjDQXj/7X0vGcEBpmqS4oNA4B8lQPBO3GiP1uE0EBXWWzG3K5RvgHtXPkEisbLDg==" saltValue="cM0dXTw6Kwww+d7AJKBs7g==" spinCount="100000" sheet="1" objects="1" scenarios="1"/>
  <mergeCells count="96">
    <mergeCell ref="AY2:AY3"/>
    <mergeCell ref="AZ2:BA3"/>
    <mergeCell ref="BB2:BB3"/>
    <mergeCell ref="D3:M3"/>
    <mergeCell ref="A4:N4"/>
    <mergeCell ref="O4:T4"/>
    <mergeCell ref="U4:AH4"/>
    <mergeCell ref="AJ4:AM4"/>
    <mergeCell ref="AN4:BC4"/>
    <mergeCell ref="A1:Q2"/>
    <mergeCell ref="U1:AJ2"/>
    <mergeCell ref="AP2:AQ3"/>
    <mergeCell ref="AR2:AU3"/>
    <mergeCell ref="AV2:AV3"/>
    <mergeCell ref="AW2:AX3"/>
    <mergeCell ref="V5:AG6"/>
    <mergeCell ref="AH5:AH6"/>
    <mergeCell ref="AJ5:AM6"/>
    <mergeCell ref="AJ7:AM7"/>
    <mergeCell ref="A8:T8"/>
    <mergeCell ref="U8:Z8"/>
    <mergeCell ref="AA8:AE8"/>
    <mergeCell ref="AF8:AH8"/>
    <mergeCell ref="AJ8:AM8"/>
    <mergeCell ref="A5:A6"/>
    <mergeCell ref="B5:M6"/>
    <mergeCell ref="N5:N6"/>
    <mergeCell ref="O5:O6"/>
    <mergeCell ref="P5:T6"/>
    <mergeCell ref="U5:U6"/>
    <mergeCell ref="AT12:BB12"/>
    <mergeCell ref="A9:T10"/>
    <mergeCell ref="U9:Z10"/>
    <mergeCell ref="AA9:AE10"/>
    <mergeCell ref="AF9:AH10"/>
    <mergeCell ref="AJ9:AM10"/>
    <mergeCell ref="AN9:AQ10"/>
    <mergeCell ref="B12:F12"/>
    <mergeCell ref="G12:AD12"/>
    <mergeCell ref="AE12:AH12"/>
    <mergeCell ref="AI12:AK12"/>
    <mergeCell ref="AL12:AS12"/>
    <mergeCell ref="AR9:BC10"/>
    <mergeCell ref="AT15:BB16"/>
    <mergeCell ref="B13:F14"/>
    <mergeCell ref="G13:AD14"/>
    <mergeCell ref="AE13:AH14"/>
    <mergeCell ref="AI13:AK14"/>
    <mergeCell ref="AL13:AS14"/>
    <mergeCell ref="AT13:BB14"/>
    <mergeCell ref="B15:F16"/>
    <mergeCell ref="G15:AD16"/>
    <mergeCell ref="AE15:AH16"/>
    <mergeCell ref="AI15:AK16"/>
    <mergeCell ref="AL15:AS16"/>
    <mergeCell ref="AT19:BB20"/>
    <mergeCell ref="B17:F18"/>
    <mergeCell ref="G17:AD18"/>
    <mergeCell ref="AE17:AH18"/>
    <mergeCell ref="AI17:AK18"/>
    <mergeCell ref="AL17:AS18"/>
    <mergeCell ref="AT17:BB18"/>
    <mergeCell ref="B19:F20"/>
    <mergeCell ref="G19:AD20"/>
    <mergeCell ref="AE19:AH20"/>
    <mergeCell ref="AI19:AK20"/>
    <mergeCell ref="AL19:AS20"/>
    <mergeCell ref="AI23:AK24"/>
    <mergeCell ref="AL23:AS24"/>
    <mergeCell ref="AT23:BB24"/>
    <mergeCell ref="B21:F22"/>
    <mergeCell ref="G21:AD22"/>
    <mergeCell ref="AE21:AH22"/>
    <mergeCell ref="AI21:AK22"/>
    <mergeCell ref="AL21:AS22"/>
    <mergeCell ref="AT21:BB22"/>
    <mergeCell ref="B23:F24"/>
    <mergeCell ref="G23:AD24"/>
    <mergeCell ref="AE23:AH24"/>
    <mergeCell ref="AT27:BB28"/>
    <mergeCell ref="B25:F26"/>
    <mergeCell ref="G25:AD26"/>
    <mergeCell ref="AE25:AH26"/>
    <mergeCell ref="AI25:AK26"/>
    <mergeCell ref="AL25:AS26"/>
    <mergeCell ref="AT25:BB26"/>
    <mergeCell ref="B27:F28"/>
    <mergeCell ref="G27:AD28"/>
    <mergeCell ref="AE27:AH28"/>
    <mergeCell ref="AI27:AK28"/>
    <mergeCell ref="AL27:AS28"/>
    <mergeCell ref="AO29:AS31"/>
    <mergeCell ref="AT29:BB31"/>
    <mergeCell ref="K36:AW36"/>
    <mergeCell ref="K37:AW37"/>
    <mergeCell ref="K38:AW38"/>
  </mergeCells>
  <phoneticPr fontId="1"/>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総括請求書</vt:lpstr>
      <vt:lpstr>総括請求書(例)</vt:lpstr>
      <vt:lpstr>個別請求書</vt:lpstr>
      <vt:lpstr>個別請求書 (例)</vt:lpstr>
      <vt:lpstr>常用請求書 </vt:lpstr>
      <vt:lpstr>常用請求書 (例)</vt:lpstr>
      <vt:lpstr>個別請求書!Print_Area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2-ken004</dc:creator>
  <cp:lastModifiedBy>2-ken001</cp:lastModifiedBy>
  <cp:lastPrinted>2020-03-06T02:36:04Z</cp:lastPrinted>
  <dcterms:created xsi:type="dcterms:W3CDTF">2020-03-05T11:03:52Z</dcterms:created>
  <dcterms:modified xsi:type="dcterms:W3CDTF">2023-12-04T02:16:20Z</dcterms:modified>
</cp:coreProperties>
</file>